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<sst xmlns="http://schemas.openxmlformats.org/spreadsheetml/2006/main" count="154" uniqueCount="128">
  <si>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</si>
  <si>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</si>
  <si>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</si>
  <si>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</si>
  <si>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</si>
  <si>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</si>
  <si>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</si>
  <si>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</si>
  <si>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</si>
  <si>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</si>
  <si>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</si>
  <si>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</si>
  <si>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</si>
  <si>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</si>
  <si>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</si>
  <si>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</si>
  <si>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</si>
  <si>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</si>
  <si>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</si>
  <si>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</si>
  <si>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</si>
  <si>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</si>
  <si>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</si>
  <si>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</si>
  <si>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</si>
  <si>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</si>
  <si>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</si>
  <si>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</si>
  <si>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</si>
  <si>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</si>
  <si>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</si>
  <si>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</si>
  <si>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</si>
  <si>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</si>
  <si>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</si>
  <si>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</si>
  <si>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</si>
  <si>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</si>
  <si>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</si>
  <si>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</si>
  <si>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</si>
  <si>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</si>
  <si>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</si>
  <si>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</si>
  <si>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</si>
  <si>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</si>
  <si>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</si>
  <si>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</si>
  <si>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</si>
  <si>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</si>
  <si>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</si>
  <si>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</si>
  <si>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</si>
  <si>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</si>
  <si>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</si>
  <si>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</si>
  <si>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</si>
  <si>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</si>
  <si>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</si>
  <si>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</si>
  <si>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</si>
  <si>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</si>
  <si>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</si>
  <si>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</si>
  <si>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</si>
  <si>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</si>
  <si>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</si>
  <si>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</si>
  <si>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</si>
  <si>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</si>
  <si>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</si>
  <si>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</si>
  <si>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</si>
  <si>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</si>
  <si>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</si>
  <si>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</si>
  <si>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</si>
  <si>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</si>
  <si>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</si>
  <si>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</si>
  <si>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</si>
  <si>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</si>
  <si>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</si>
  <si>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</si>
  <si>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</si>
  <si>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</si>
  <si>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</si>
  <si>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</si>
  <si>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</si>
  <si>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</si>
  <si>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</si>
  <si>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</si>
  <si>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</si>
  <si>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</si>
  <si>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</si>
  <si>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</si>
  <si>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</si>
  <si>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</si>
  <si>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</si>
  <si>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</si>
  <si>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</si>
  <si>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</si>
  <si>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</si>
  <si>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</si>
  <si>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</si>
  <si>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</si>
  <si>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</si>
  <si>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</si>
  <si>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</si>
  <si>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</si>
  <si>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</si>
  <si>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</si>
  <si>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</si>
  <si>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</si>
  <si>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</si>
  <si>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</si>
  <si>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</si>
  <si>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</si>
  <si>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</si>
  <si>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ТУ ДСА України в Рiвненській областi</t>
  </si>
  <si>
    <t>33028. Рівненська область.м. Рівне</t>
  </si>
  <si>
    <t>вул. Симона Петлюри</t>
  </si>
  <si>
    <t/>
  </si>
  <si>
    <t>В.В. Вдовиченко</t>
  </si>
  <si>
    <t>А.М. Груненко</t>
  </si>
  <si>
    <t>(0362)67-13-27</t>
  </si>
  <si>
    <t>inbox@rv.court.gov.ua</t>
  </si>
  <si>
    <t>6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</si>
</sst>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&amp;L0BE8C401&amp;C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9884</v>
      </c>
      <c r="D6" s="96">
        <f>SUM(D7,D10,D13,D14,D15,D21,D24,D25,D18,D19,D20)</f>
        <v>10396945.160000002</v>
      </c>
      <c r="E6" s="96">
        <f>SUM(E7,E10,E13,E14,E15,E21,E24,E25,E18,E19,E20)</f>
        <v>8357</v>
      </c>
      <c r="F6" s="96">
        <f>SUM(F7,F10,F13,F14,F15,F21,F24,F25,F18,F19,F20)</f>
        <v>9239890.92</v>
      </c>
      <c r="G6" s="96">
        <f>SUM(G7,G10,G13,G14,G15,G21,G24,G25,G18,G19,G20)</f>
        <v>213</v>
      </c>
      <c r="H6" s="96">
        <f>SUM(H7,H10,H13,H14,H15,H21,H24,H25,H18,H19,H20)</f>
        <v>314069.93000000005</v>
      </c>
      <c r="I6" s="96">
        <f>SUM(I7,I10,I13,I14,I15,I21,I24,I25,I18,I19,I20)</f>
        <v>622</v>
      </c>
      <c r="J6" s="96">
        <f>SUM(J7,J10,J13,J14,J15,J21,J24,J25,J18,J19,J20)</f>
        <v>387827.29</v>
      </c>
      <c r="K6" s="96">
        <f>SUM(K7,K10,K13,K14,K15,K21,K24,K25,K18,K19,K20)</f>
        <v>1254</v>
      </c>
      <c r="L6" s="96">
        <f>SUM(L7,L10,L13,L14,L15,L21,L24,L25,L18,L19,L20)</f>
        <v>954181.94</v>
      </c>
    </row>
    <row r="7" spans="1:12" ht="16.5" customHeight="1">
      <c r="A7" s="87">
        <v>2</v>
      </c>
      <c r="B7" s="90" t="s">
        <v>74</v>
      </c>
      <c r="C7" s="97">
        <v>3207</v>
      </c>
      <c r="D7" s="97">
        <v>6628693.25</v>
      </c>
      <c r="E7" s="97">
        <v>2503</v>
      </c>
      <c r="F7" s="97">
        <v>5620721.6</v>
      </c>
      <c r="G7" s="97">
        <v>122</v>
      </c>
      <c r="H7" s="97">
        <v>252092.93</v>
      </c>
      <c r="I7" s="97">
        <v>246</v>
      </c>
      <c r="J7" s="97">
        <v>223920.66</v>
      </c>
      <c r="K7" s="97">
        <v>576</v>
      </c>
      <c r="L7" s="97">
        <v>632363.94</v>
      </c>
    </row>
    <row r="8" spans="1:12" ht="16.5" customHeight="1">
      <c r="A8" s="87">
        <v>3</v>
      </c>
      <c r="B8" s="91" t="s">
        <v>75</v>
      </c>
      <c r="C8" s="97">
        <v>1920</v>
      </c>
      <c r="D8" s="97">
        <v>4786884.24</v>
      </c>
      <c r="E8" s="97">
        <v>1858</v>
      </c>
      <c r="F8" s="97">
        <v>4541495.08</v>
      </c>
      <c r="G8" s="97">
        <v>92</v>
      </c>
      <c r="H8" s="97">
        <v>189330.03</v>
      </c>
      <c r="I8" s="97">
        <v>14</v>
      </c>
      <c r="J8" s="97">
        <v>17294.28</v>
      </c>
      <c r="K8" s="97">
        <v>8</v>
      </c>
      <c r="L8" s="97">
        <v>19187.56</v>
      </c>
    </row>
    <row r="9" spans="1:12" ht="16.5" customHeight="1">
      <c r="A9" s="87">
        <v>4</v>
      </c>
      <c r="B9" s="91" t="s">
        <v>76</v>
      </c>
      <c r="C9" s="97">
        <v>1287</v>
      </c>
      <c r="D9" s="97">
        <v>1841809.01</v>
      </c>
      <c r="E9" s="97">
        <v>645</v>
      </c>
      <c r="F9" s="97">
        <v>1079226.52</v>
      </c>
      <c r="G9" s="97">
        <v>30</v>
      </c>
      <c r="H9" s="97">
        <v>62762.9</v>
      </c>
      <c r="I9" s="97">
        <v>232</v>
      </c>
      <c r="J9" s="97">
        <v>206626.38</v>
      </c>
      <c r="K9" s="97">
        <v>568</v>
      </c>
      <c r="L9" s="97">
        <v>613176.38</v>
      </c>
    </row>
    <row r="10" spans="1:12" ht="19.5" customHeight="1">
      <c r="A10" s="87">
        <v>5</v>
      </c>
      <c r="B10" s="90" t="s">
        <v>77</v>
      </c>
      <c r="C10" s="97">
        <v>1460</v>
      </c>
      <c r="D10" s="97">
        <v>1454150.4</v>
      </c>
      <c r="E10" s="97">
        <v>1261</v>
      </c>
      <c r="F10" s="97">
        <v>1474271.56</v>
      </c>
      <c r="G10" s="97">
        <v>25</v>
      </c>
      <c r="H10" s="97">
        <v>25730.4</v>
      </c>
      <c r="I10" s="97">
        <v>95</v>
      </c>
      <c r="J10" s="97">
        <v>89476.83</v>
      </c>
      <c r="K10" s="97">
        <v>153</v>
      </c>
      <c r="L10" s="97">
        <v>155200</v>
      </c>
    </row>
    <row r="11" spans="1:12" ht="19.5" customHeight="1">
      <c r="A11" s="87">
        <v>6</v>
      </c>
      <c r="B11" s="91" t="s">
        <v>78</v>
      </c>
      <c r="C11" s="97">
        <v>80</v>
      </c>
      <c r="D11" s="97">
        <v>181600</v>
      </c>
      <c r="E11" s="97">
        <v>63</v>
      </c>
      <c r="F11" s="97">
        <v>299589.35</v>
      </c>
      <c r="G11" s="97">
        <v>2</v>
      </c>
      <c r="H11" s="97">
        <v>4540</v>
      </c>
      <c r="I11" s="97">
        <v>4</v>
      </c>
      <c r="J11" s="97">
        <v>6154.4</v>
      </c>
      <c r="K11" s="97">
        <v>12</v>
      </c>
      <c r="L11" s="97">
        <v>27240</v>
      </c>
    </row>
    <row r="12" spans="1:12" ht="19.5" customHeight="1">
      <c r="A12" s="87">
        <v>7</v>
      </c>
      <c r="B12" s="91" t="s">
        <v>79</v>
      </c>
      <c r="C12" s="97">
        <v>1380</v>
      </c>
      <c r="D12" s="97">
        <v>1272550.4</v>
      </c>
      <c r="E12" s="97">
        <v>1198</v>
      </c>
      <c r="F12" s="97">
        <v>1174682.21</v>
      </c>
      <c r="G12" s="97">
        <v>23</v>
      </c>
      <c r="H12" s="97">
        <v>21190.4</v>
      </c>
      <c r="I12" s="97">
        <v>91</v>
      </c>
      <c r="J12" s="97">
        <v>83322.43</v>
      </c>
      <c r="K12" s="97">
        <v>141</v>
      </c>
      <c r="L12" s="97">
        <v>127960</v>
      </c>
    </row>
    <row r="13" spans="1:12" ht="15" customHeight="1">
      <c r="A13" s="87">
        <v>8</v>
      </c>
      <c r="B13" s="90" t="s">
        <v>18</v>
      </c>
      <c r="C13" s="97">
        <v>1256</v>
      </c>
      <c r="D13" s="97">
        <v>1140448</v>
      </c>
      <c r="E13" s="97">
        <v>1207</v>
      </c>
      <c r="F13" s="97">
        <v>1106425.54</v>
      </c>
      <c r="G13" s="97">
        <v>31</v>
      </c>
      <c r="H13" s="97">
        <v>23240.4</v>
      </c>
      <c r="I13" s="97">
        <v>18</v>
      </c>
      <c r="J13" s="97">
        <v>14587</v>
      </c>
      <c r="K13" s="97">
        <v>29</v>
      </c>
      <c r="L13" s="97">
        <v>26332</v>
      </c>
    </row>
    <row r="14" spans="1:12" ht="15.75" customHeight="1">
      <c r="A14" s="87">
        <v>9</v>
      </c>
      <c r="B14" s="90" t="s">
        <v>19</v>
      </c>
      <c r="C14" s="97">
        <v>4</v>
      </c>
      <c r="D14" s="97">
        <v>8033.71</v>
      </c>
      <c r="E14" s="97">
        <v>4</v>
      </c>
      <c r="F14" s="97">
        <v>13966.35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1063</v>
      </c>
      <c r="D15" s="97">
        <v>510069</v>
      </c>
      <c r="E15" s="97">
        <v>977</v>
      </c>
      <c r="F15" s="97">
        <v>483892.12</v>
      </c>
      <c r="G15" s="97">
        <v>14</v>
      </c>
      <c r="H15" s="97">
        <v>8256</v>
      </c>
      <c r="I15" s="97">
        <v>1</v>
      </c>
      <c r="J15" s="97">
        <v>454</v>
      </c>
      <c r="K15" s="97">
        <v>76</v>
      </c>
      <c r="L15" s="97">
        <v>45400</v>
      </c>
    </row>
    <row r="16" spans="1:12" ht="21" customHeight="1">
      <c r="A16" s="87">
        <v>11</v>
      </c>
      <c r="B16" s="91" t="s">
        <v>78</v>
      </c>
      <c r="C16" s="97">
        <v>33</v>
      </c>
      <c r="D16" s="97">
        <v>37455</v>
      </c>
      <c r="E16" s="97">
        <v>17</v>
      </c>
      <c r="F16" s="97">
        <v>19068</v>
      </c>
      <c r="G16" s="97"/>
      <c r="H16" s="97"/>
      <c r="I16" s="97"/>
      <c r="J16" s="97"/>
      <c r="K16" s="97">
        <v>16</v>
      </c>
      <c r="L16" s="97">
        <v>18160</v>
      </c>
    </row>
    <row r="17" spans="1:12" ht="21" customHeight="1">
      <c r="A17" s="87">
        <v>12</v>
      </c>
      <c r="B17" s="91" t="s">
        <v>79</v>
      </c>
      <c r="C17" s="97">
        <v>1030</v>
      </c>
      <c r="D17" s="97">
        <v>472614</v>
      </c>
      <c r="E17" s="97">
        <v>960</v>
      </c>
      <c r="F17" s="97">
        <v>464824.12</v>
      </c>
      <c r="G17" s="97">
        <v>14</v>
      </c>
      <c r="H17" s="97">
        <v>8256</v>
      </c>
      <c r="I17" s="97">
        <v>1</v>
      </c>
      <c r="J17" s="97">
        <v>454</v>
      </c>
      <c r="K17" s="97">
        <v>60</v>
      </c>
      <c r="L17" s="97">
        <v>27240</v>
      </c>
    </row>
    <row r="18" spans="1:12" ht="21" customHeight="1">
      <c r="A18" s="87">
        <v>13</v>
      </c>
      <c r="B18" s="99" t="s">
        <v>104</v>
      </c>
      <c r="C18" s="97">
        <v>2775</v>
      </c>
      <c r="D18" s="97">
        <v>629925</v>
      </c>
      <c r="E18" s="97">
        <v>2290</v>
      </c>
      <c r="F18" s="97">
        <v>514761.5</v>
      </c>
      <c r="G18" s="97">
        <v>21</v>
      </c>
      <c r="H18" s="97">
        <v>4750.2</v>
      </c>
      <c r="I18" s="97">
        <v>261</v>
      </c>
      <c r="J18" s="97">
        <v>59161.8</v>
      </c>
      <c r="K18" s="97">
        <v>416</v>
      </c>
      <c r="L18" s="97">
        <v>94432</v>
      </c>
    </row>
    <row r="19" spans="1:12" ht="21" customHeight="1">
      <c r="A19" s="87">
        <v>14</v>
      </c>
      <c r="B19" s="99" t="s">
        <v>105</v>
      </c>
      <c r="C19" s="97">
        <v>108</v>
      </c>
      <c r="D19" s="97">
        <v>12459.8</v>
      </c>
      <c r="E19" s="97">
        <v>103</v>
      </c>
      <c r="F19" s="97">
        <v>12799.75</v>
      </c>
      <c r="G19" s="97"/>
      <c r="H19" s="97"/>
      <c r="I19" s="97">
        <v>1</v>
      </c>
      <c r="J19" s="97">
        <v>227</v>
      </c>
      <c r="K19" s="97">
        <v>4</v>
      </c>
      <c r="L19" s="97">
        <v>454</v>
      </c>
    </row>
    <row r="20" spans="1:12" ht="29.25" customHeight="1">
      <c r="A20" s="87">
        <v>15</v>
      </c>
      <c r="B20" s="99" t="s">
        <v>109</v>
      </c>
      <c r="C20" s="97">
        <v>3</v>
      </c>
      <c r="D20" s="97">
        <v>1362</v>
      </c>
      <c r="E20" s="97">
        <v>3</v>
      </c>
      <c r="F20" s="97">
        <v>1362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4</v>
      </c>
      <c r="D21" s="97">
        <f>SUM(D22:D23)</f>
        <v>6356</v>
      </c>
      <c r="E21" s="97">
        <f>SUM(E22:E23)</f>
        <v>4</v>
      </c>
      <c r="F21" s="97">
        <f>SUM(F22:F23)</f>
        <v>6356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1816</v>
      </c>
      <c r="E22" s="97">
        <v>2</v>
      </c>
      <c r="F22" s="97">
        <v>1816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4540</v>
      </c>
      <c r="E23" s="97">
        <v>2</v>
      </c>
      <c r="F23" s="97">
        <v>4540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4</v>
      </c>
      <c r="D24" s="97">
        <v>5448</v>
      </c>
      <c r="E24" s="97">
        <v>5</v>
      </c>
      <c r="F24" s="97">
        <v>5334.5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304</v>
      </c>
      <c r="D39" s="96">
        <f>SUM(D40,D47,D48,D49)</f>
        <v>253332</v>
      </c>
      <c r="E39" s="96">
        <f>SUM(E40,E47,E48,E49)</f>
        <v>282</v>
      </c>
      <c r="F39" s="96">
        <f>SUM(F40,F47,F48,F49)</f>
        <v>147272.54</v>
      </c>
      <c r="G39" s="96">
        <f>SUM(G40,G47,G48,G49)</f>
        <v>2</v>
      </c>
      <c r="H39" s="96">
        <f>SUM(H40,H47,H48,H49)</f>
        <v>1328.4</v>
      </c>
      <c r="I39" s="96">
        <f>SUM(I40,I47,I48,I49)</f>
        <v>4</v>
      </c>
      <c r="J39" s="96">
        <f>SUM(J40,J47,J48,J49)</f>
        <v>3497.6000000000004</v>
      </c>
      <c r="K39" s="96">
        <f>SUM(K40,K47,K48,K49)</f>
        <v>23</v>
      </c>
      <c r="L39" s="96">
        <f>SUM(L40,L47,L48,L49)</f>
        <v>18580.4</v>
      </c>
    </row>
    <row r="40" spans="1:12" ht="24" customHeight="1">
      <c r="A40" s="87">
        <v>35</v>
      </c>
      <c r="B40" s="90" t="s">
        <v>85</v>
      </c>
      <c r="C40" s="97">
        <f>SUM(C41,C44)</f>
        <v>302</v>
      </c>
      <c r="D40" s="97">
        <f>SUM(D41,D44)</f>
        <v>251970</v>
      </c>
      <c r="E40" s="97">
        <f>SUM(E41,E44)</f>
        <v>280</v>
      </c>
      <c r="F40" s="97">
        <f>SUM(F41,F44)</f>
        <v>145456.54</v>
      </c>
      <c r="G40" s="97">
        <f>SUM(G41,G44)</f>
        <v>2</v>
      </c>
      <c r="H40" s="97">
        <f>SUM(H41,H44)</f>
        <v>1328.4</v>
      </c>
      <c r="I40" s="97">
        <f>SUM(I41,I44)</f>
        <v>4</v>
      </c>
      <c r="J40" s="97">
        <f>SUM(J41,J44)</f>
        <v>3497.6000000000004</v>
      </c>
      <c r="K40" s="97">
        <f>SUM(K41,K44)</f>
        <v>23</v>
      </c>
      <c r="L40" s="97">
        <f>SUM(L41,L44)</f>
        <v>18580.4</v>
      </c>
    </row>
    <row r="41" spans="1:12" ht="19.5" customHeight="1">
      <c r="A41" s="87">
        <v>36</v>
      </c>
      <c r="B41" s="90" t="s">
        <v>86</v>
      </c>
      <c r="C41" s="97">
        <v>7</v>
      </c>
      <c r="D41" s="97">
        <v>5902</v>
      </c>
      <c r="E41" s="97">
        <v>4</v>
      </c>
      <c r="F41" s="97">
        <v>2305</v>
      </c>
      <c r="G41" s="97"/>
      <c r="H41" s="97"/>
      <c r="I41" s="97">
        <v>3</v>
      </c>
      <c r="J41" s="97">
        <v>2656.8</v>
      </c>
      <c r="K41" s="97">
        <v>1</v>
      </c>
      <c r="L41" s="97">
        <v>454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7</v>
      </c>
      <c r="D43" s="97">
        <v>5902</v>
      </c>
      <c r="E43" s="97">
        <v>4</v>
      </c>
      <c r="F43" s="97">
        <v>2305</v>
      </c>
      <c r="G43" s="97"/>
      <c r="H43" s="97"/>
      <c r="I43" s="97">
        <v>3</v>
      </c>
      <c r="J43" s="97">
        <v>2656.8</v>
      </c>
      <c r="K43" s="97">
        <v>1</v>
      </c>
      <c r="L43" s="97">
        <v>454</v>
      </c>
    </row>
    <row r="44" spans="1:12" ht="21" customHeight="1">
      <c r="A44" s="87">
        <v>39</v>
      </c>
      <c r="B44" s="90" t="s">
        <v>88</v>
      </c>
      <c r="C44" s="97">
        <v>295</v>
      </c>
      <c r="D44" s="97">
        <v>246068</v>
      </c>
      <c r="E44" s="97">
        <v>276</v>
      </c>
      <c r="F44" s="97">
        <v>143151.54</v>
      </c>
      <c r="G44" s="97">
        <v>2</v>
      </c>
      <c r="H44" s="97">
        <v>1328.4</v>
      </c>
      <c r="I44" s="97">
        <v>1</v>
      </c>
      <c r="J44" s="97">
        <v>840.8</v>
      </c>
      <c r="K44" s="97">
        <v>22</v>
      </c>
      <c r="L44" s="97">
        <v>18126.4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295</v>
      </c>
      <c r="D46" s="97">
        <v>246068</v>
      </c>
      <c r="E46" s="97">
        <v>276</v>
      </c>
      <c r="F46" s="97">
        <v>143151.54</v>
      </c>
      <c r="G46" s="97">
        <v>2</v>
      </c>
      <c r="H46" s="97">
        <v>1328.4</v>
      </c>
      <c r="I46" s="97">
        <v>1</v>
      </c>
      <c r="J46" s="97">
        <v>840.8</v>
      </c>
      <c r="K46" s="97">
        <v>22</v>
      </c>
      <c r="L46" s="97">
        <v>18126.4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1816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184</v>
      </c>
      <c r="D50" s="96">
        <f>SUM(D51:D54)</f>
        <v>6660.179999999999</v>
      </c>
      <c r="E50" s="96">
        <f>SUM(E51:E54)</f>
        <v>184</v>
      </c>
      <c r="F50" s="96">
        <f>SUM(F51:F54)</f>
        <v>6752.3099999999995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81.72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127</v>
      </c>
      <c r="D51" s="97">
        <v>2410.74</v>
      </c>
      <c r="E51" s="97">
        <v>127</v>
      </c>
      <c r="F51" s="97">
        <v>2500.83</v>
      </c>
      <c r="G51" s="97"/>
      <c r="H51" s="97"/>
      <c r="I51" s="97">
        <v>1</v>
      </c>
      <c r="J51" s="97">
        <v>13.62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39</v>
      </c>
      <c r="D52" s="97">
        <v>3064.5</v>
      </c>
      <c r="E52" s="97">
        <v>39</v>
      </c>
      <c r="F52" s="97">
        <v>3065.3</v>
      </c>
      <c r="G52" s="97"/>
      <c r="H52" s="97"/>
      <c r="I52" s="97">
        <v>1</v>
      </c>
      <c r="J52" s="97">
        <v>68.1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4</v>
      </c>
      <c r="D53" s="97">
        <v>102.15</v>
      </c>
      <c r="E53" s="97">
        <v>4</v>
      </c>
      <c r="F53" s="97">
        <v>102.23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14</v>
      </c>
      <c r="D54" s="97">
        <v>1082.79</v>
      </c>
      <c r="E54" s="97">
        <v>14</v>
      </c>
      <c r="F54" s="97">
        <v>1083.95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3952</v>
      </c>
      <c r="D55" s="96">
        <v>1793300.8</v>
      </c>
      <c r="E55" s="96">
        <v>2123</v>
      </c>
      <c r="F55" s="96">
        <v>963465.4</v>
      </c>
      <c r="G55" s="96"/>
      <c r="H55" s="96"/>
      <c r="I55" s="96">
        <v>3882</v>
      </c>
      <c r="J55" s="96">
        <v>1760276.6</v>
      </c>
      <c r="K55" s="97">
        <v>70</v>
      </c>
      <c r="L55" s="96">
        <v>33142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14324</v>
      </c>
      <c r="D56" s="96">
        <f t="shared" si="0"/>
        <v>12450238.140000002</v>
      </c>
      <c r="E56" s="96">
        <f t="shared" si="0"/>
        <v>10946</v>
      </c>
      <c r="F56" s="96">
        <f t="shared" si="0"/>
        <v>10357381.17</v>
      </c>
      <c r="G56" s="96">
        <f t="shared" si="0"/>
        <v>215</v>
      </c>
      <c r="H56" s="96">
        <f t="shared" si="0"/>
        <v>315398.3300000001</v>
      </c>
      <c r="I56" s="96">
        <f t="shared" si="0"/>
        <v>4510</v>
      </c>
      <c r="J56" s="96">
        <f t="shared" si="0"/>
        <v>2151683.21</v>
      </c>
      <c r="K56" s="96">
        <f t="shared" si="0"/>
        <v>1347</v>
      </c>
      <c r="L56" s="96">
        <f t="shared" si="0"/>
        <v>1005904.34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&amp;L0BE8C401&amp;CФорма № Зведений- 10, Підрозділ: ТУ ДСА України в Рiвненській областi,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1298</v>
      </c>
      <c r="F4" s="93">
        <f>SUM(F5:F25)</f>
        <v>977857.9400000001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111</v>
      </c>
      <c r="F5" s="95">
        <v>67008.57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24</v>
      </c>
      <c r="F6" s="95">
        <v>79408.19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897</v>
      </c>
      <c r="F7" s="95">
        <v>583068.05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34</v>
      </c>
      <c r="F9" s="95">
        <v>26332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24</v>
      </c>
      <c r="F10" s="95">
        <v>59302.63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18</v>
      </c>
      <c r="F11" s="95">
        <v>24516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3</v>
      </c>
      <c r="F12" s="95">
        <v>2270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77</v>
      </c>
      <c r="F13" s="95">
        <v>57915.5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27</v>
      </c>
      <c r="F14" s="95">
        <v>20543.5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25</v>
      </c>
      <c r="F16" s="95">
        <v>11350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55</v>
      </c>
      <c r="F17" s="95">
        <v>44781.5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454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908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&amp;L0BE8C401&amp;CФорма № Зведений- 10, Підрозділ: ТУ ДСА України в Рiвненській областi,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alvina</cp:lastModifiedBy>
  <cp:lastPrinted>2018-03-15T14:08:04Z</cp:lastPrinted>
  <dcterms:created xsi:type="dcterms:W3CDTF">2015-09-09T10:27:37Z</dcterms:created>
  <dcterms:modified xsi:type="dcterms:W3CDTF">2021-08-06T08:13:15Z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Зведений- 10_10017_2.2021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0BE8C401</vt:lpwstr>
  </property>
  <property fmtid="{D5CDD505-2E9C-101B-9397-08002B2CF9AE}" pid="10" name="Підрозд">
    <vt:lpwstr>ТУ ДСА України в Рiвненській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