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2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<sst xmlns="http://schemas.openxmlformats.org/spreadsheetml/2006/main" count="7013" uniqueCount="2563">
  <si>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</si>
  <si>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</si>
  <si>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</si>
  <si>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</si>
  <si>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</si>
  <si>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</si>
  <si>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</si>
  <si>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</si>
  <si>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</si>
  <si>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</si>
  <si>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</si>
  <si>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</si>
  <si>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</si>
  <si>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</si>
  <si>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</si>
  <si>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</si>
  <si>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</si>
  <si>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</si>
  <si>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</si>
  <si>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</si>
  <si>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</si>
  <si>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</si>
  <si>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</si>
  <si>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</si>
  <si>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</si>
  <si>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</si>
  <si>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</si>
  <si>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</si>
  <si>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</si>
  <si>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</si>
  <si>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</si>
  <si>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</si>
  <si>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</si>
  <si>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</si>
  <si>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</si>
  <si>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</si>
  <si>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</si>
  <si>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</si>
  <si>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</si>
  <si>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</si>
  <si>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</si>
  <si>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</si>
  <si>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</si>
  <si>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</si>
  <si>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</si>
  <si>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</si>
  <si>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</si>
  <si>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</si>
  <si>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</si>
  <si>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</si>
  <si>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</si>
  <si>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</si>
  <si>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</si>
  <si>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</si>
  <si>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</si>
  <si>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</si>
  <si>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</si>
  <si>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</si>
  <si>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</si>
  <si>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</si>
  <si>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</si>
  <si>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</si>
  <si>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</si>
  <si>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</si>
  <si>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</si>
  <si>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</si>
  <si>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</si>
  <si>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</si>
  <si>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</si>
  <si>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</si>
  <si>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</si>
  <si>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</si>
  <si>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</si>
  <si>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</si>
  <si>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</si>
  <si>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</si>
  <si>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</si>
  <si>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</si>
  <si>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</si>
  <si>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</si>
  <si>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</si>
  <si>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</si>
  <si>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</si>
  <si>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</si>
  <si>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</si>
  <si>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</si>
  <si>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</si>
  <si>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</si>
  <si>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</si>
  <si>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</si>
  <si>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</si>
  <si>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</si>
  <si>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</si>
  <si>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</si>
  <si>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</si>
  <si>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</si>
  <si>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</si>
  <si>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</si>
  <si>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</si>
  <si>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</si>
  <si>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</si>
  <si>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</si>
  <si>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</si>
  <si>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</si>
  <si>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</si>
  <si>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</si>
  <si>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</si>
  <si>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</si>
  <si>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</si>
  <si>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</si>
  <si>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</si>
  <si>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</si>
  <si>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</si>
  <si>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</si>
  <si>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</si>
  <si>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</si>
  <si>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</si>
  <si>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</si>
  <si>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</si>
  <si>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</si>
  <si>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</si>
  <si>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</si>
  <si>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</si>
  <si>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</si>
  <si>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</si>
  <si>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</si>
  <si>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</si>
  <si>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</si>
  <si>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</si>
  <si>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</si>
  <si>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</si>
  <si>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</si>
  <si>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</si>
  <si>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</si>
  <si>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</si>
  <si>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</si>
  <si>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</si>
  <si>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</si>
  <si>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</si>
  <si>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</si>
  <si>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</si>
  <si>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</si>
  <si>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</si>
  <si>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</si>
  <si>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</si>
  <si>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</si>
  <si>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</si>
  <si>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</si>
  <si>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</si>
  <si>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</si>
  <si>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</si>
  <si>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</si>
  <si>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</si>
  <si>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</si>
  <si>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</si>
  <si>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</si>
  <si>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</si>
  <si>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</si>
  <si>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</si>
  <si>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</si>
  <si>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</si>
  <si>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</si>
  <si>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</si>
  <si>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</si>
  <si>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</si>
  <si>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</si>
  <si>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</si>
  <si>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</si>
  <si>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</si>
  <si>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</si>
  <si>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</si>
  <si>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</si>
  <si>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</si>
  <si>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</si>
  <si>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</si>
  <si>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</si>
  <si>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</si>
  <si>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</si>
  <si>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</si>
  <si>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</si>
  <si>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</si>
  <si>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</si>
  <si>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</si>
  <si>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</si>
  <si>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</si>
  <si>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</si>
  <si>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</si>
  <si>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</si>
  <si>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</si>
  <si>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</si>
  <si>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</si>
  <si>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</si>
  <si>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</si>
  <si>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</si>
  <si>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</si>
  <si>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</si>
  <si>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</si>
  <si>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</si>
  <si>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</si>
  <si>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</si>
  <si>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</si>
  <si>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</si>
  <si>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</si>
  <si>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</si>
  <si>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</si>
  <si>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</si>
  <si>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</si>
  <si>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</si>
  <si>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</si>
  <si>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</si>
  <si>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</si>
  <si>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</si>
  <si>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</si>
  <si>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</si>
  <si>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</si>
  <si>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</si>
  <si>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</si>
  <si>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</si>
  <si>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</si>
  <si>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</si>
  <si>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</si>
  <si>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</si>
  <si>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</si>
  <si>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</si>
  <si>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</si>
  <si>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</si>
  <si>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</si>
  <si>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</si>
  <si>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</si>
  <si>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</si>
  <si>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</si>
  <si>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</si>
  <si>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</si>
  <si>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</si>
  <si>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</si>
  <si>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</si>
  <si>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</si>
  <si>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</si>
  <si>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</si>
  <si>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</si>
  <si>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</si>
  <si>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</si>
  <si>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</si>
  <si>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</si>
  <si>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</si>
  <si>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</si>
  <si>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</si>
  <si>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</si>
  <si>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</si>
  <si>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</si>
  <si>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</si>
  <si>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</si>
  <si>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</si>
  <si>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</si>
  <si>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</si>
  <si>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</si>
  <si>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</si>
  <si>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</si>
  <si>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</si>
  <si>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</si>
  <si>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</si>
  <si>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</si>
  <si>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</si>
  <si>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</si>
  <si>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</si>
  <si>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</si>
  <si>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</si>
  <si>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</si>
  <si>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</si>
  <si>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</si>
  <si>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</si>
  <si>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</si>
  <si>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</si>
  <si>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</si>
  <si>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</si>
  <si>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</si>
  <si>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</si>
  <si>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</si>
  <si>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</si>
  <si>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</si>
  <si>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</si>
  <si>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</si>
  <si>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</si>
  <si>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</si>
  <si>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</si>
  <si>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</si>
  <si>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</si>
  <si>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</si>
  <si>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</si>
  <si>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</si>
  <si>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</si>
  <si>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</si>
  <si>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</si>
  <si>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</si>
  <si>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</si>
  <si>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</si>
  <si>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</si>
  <si>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</si>
  <si>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</si>
  <si>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</si>
  <si>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</si>
  <si>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</si>
  <si>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</si>
  <si>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</si>
  <si>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</si>
  <si>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</si>
  <si>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</si>
  <si>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</si>
  <si>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</si>
  <si>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</si>
  <si>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</si>
  <si>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</si>
  <si>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</si>
  <si>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</si>
  <si>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</si>
  <si>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</si>
  <si>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</si>
  <si>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</si>
  <si>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</si>
  <si>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</si>
  <si>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</si>
  <si>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</si>
  <si>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</si>
  <si>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</si>
  <si>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</si>
  <si>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</si>
  <si>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</si>
  <si>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</si>
  <si>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</si>
  <si>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</si>
  <si>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</si>
  <si>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</si>
  <si>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</si>
  <si>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</si>
  <si>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</si>
  <si>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</si>
  <si>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</si>
  <si>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</si>
  <si>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</si>
  <si>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</si>
  <si>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</si>
  <si>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</si>
  <si>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</si>
  <si>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</si>
  <si>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</si>
  <si>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</si>
  <si>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</si>
  <si>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</si>
  <si>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</si>
  <si>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</si>
  <si>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</si>
  <si>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</si>
  <si>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</si>
  <si>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</si>
  <si>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</si>
  <si>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</si>
  <si>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</si>
  <si>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</si>
  <si>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</si>
  <si>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</si>
  <si>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</si>
  <si>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</si>
  <si>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</si>
  <si>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</si>
  <si>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</si>
  <si>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</si>
  <si>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</si>
  <si>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</si>
  <si>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</si>
  <si>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</si>
  <si>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</si>
  <si>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</si>
  <si>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</si>
  <si>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</si>
  <si>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</si>
  <si>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</si>
  <si>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</si>
  <si>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</si>
  <si>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</si>
  <si>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</si>
  <si>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</si>
  <si>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</si>
  <si>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</si>
  <si>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</si>
  <si>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</si>
  <si>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</si>
  <si>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</si>
  <si>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</si>
  <si>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</si>
  <si>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</si>
  <si>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</si>
  <si>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</si>
  <si>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</si>
  <si>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</si>
  <si>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</si>
  <si>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</si>
  <si>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</si>
  <si>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</si>
  <si>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</si>
  <si>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</si>
  <si>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</si>
  <si>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</si>
  <si>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</si>
  <si>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</si>
  <si>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</si>
  <si>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</si>
  <si>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</si>
  <si>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</si>
  <si>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</si>
  <si>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</si>
  <si>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</si>
  <si>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</si>
  <si>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</si>
  <si>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</si>
  <si>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</si>
  <si>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</si>
  <si>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</si>
  <si>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</si>
  <si>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</si>
  <si>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</si>
  <si>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</si>
  <si>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</si>
  <si>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</si>
  <si>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</si>
  <si>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</si>
  <si>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</si>
  <si>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</si>
  <si>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</si>
  <si>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</si>
  <si>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</si>
  <si>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</si>
  <si>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</si>
  <si>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</si>
  <si>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</si>
  <si>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</si>
  <si>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</si>
  <si>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</si>
  <si>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</si>
  <si>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</si>
  <si>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</si>
  <si>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</si>
  <si>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</si>
  <si>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</si>
  <si>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</si>
  <si>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</si>
  <si>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</si>
  <si>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</si>
  <si>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</si>
  <si>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</si>
  <si>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</si>
  <si>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</si>
  <si>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</si>
  <si>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</si>
  <si>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</si>
  <si>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</si>
  <si>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</si>
  <si>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</si>
  <si>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</si>
  <si>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</si>
  <si>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</si>
  <si>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</si>
  <si>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</si>
  <si>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</si>
  <si>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</si>
  <si>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</si>
  <si>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</si>
  <si>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</si>
  <si>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</si>
  <si>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</si>
  <si>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</si>
  <si>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</si>
  <si>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</si>
  <si>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</si>
  <si>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</si>
  <si>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</si>
  <si>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</si>
  <si>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</si>
  <si>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</si>
  <si>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</si>
  <si>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</si>
  <si>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</si>
  <si>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</si>
  <si>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</si>
  <si>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</si>
  <si>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</si>
  <si>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</si>
  <si>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</si>
  <si>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</si>
  <si>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</si>
  <si>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</si>
  <si>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</si>
  <si>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</si>
  <si>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</si>
  <si>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</si>
  <si>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</si>
  <si>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</si>
  <si>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</si>
  <si>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</si>
  <si>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</si>
  <si>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</si>
  <si>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</si>
  <si>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</si>
  <si>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</si>
  <si>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</si>
  <si>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</si>
  <si>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</si>
  <si>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</si>
  <si>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</si>
  <si>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</si>
  <si>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</si>
  <si>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</si>
  <si>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</si>
  <si>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</si>
  <si>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</si>
  <si>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</si>
  <si>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</si>
  <si>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</si>
  <si>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</si>
  <si>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</si>
  <si>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</si>
  <si>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</si>
  <si>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</si>
  <si>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</si>
  <si>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</si>
  <si>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</si>
  <si>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</si>
  <si>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</si>
  <si>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</si>
  <si>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</si>
  <si>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</si>
  <si>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</si>
  <si>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</si>
  <si>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</si>
  <si>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</si>
  <si>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</si>
  <si>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</si>
  <si>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</si>
  <si>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</si>
  <si>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</si>
  <si>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</si>
  <si>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</si>
  <si>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</si>
  <si>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</si>
  <si>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</si>
  <si>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</si>
  <si>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</si>
  <si>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</si>
  <si>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</si>
  <si>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</si>
  <si>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</si>
  <si>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</si>
  <si>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</si>
  <si>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</si>
  <si>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</si>
  <si>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</si>
  <si>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</si>
  <si>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</si>
  <si>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</si>
  <si>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</si>
  <si>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</si>
  <si>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</si>
  <si>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</si>
  <si>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</si>
  <si>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</si>
  <si>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</si>
  <si>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</si>
  <si>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</si>
  <si>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</si>
  <si>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</si>
  <si>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</si>
  <si>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</si>
  <si>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</si>
  <si>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</si>
  <si>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</si>
  <si>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</si>
  <si>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</si>
  <si>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</si>
  <si>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</si>
  <si>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</si>
  <si>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</si>
  <si>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</si>
  <si>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</si>
  <si>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</si>
  <si>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</si>
  <si>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</si>
  <si>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</si>
  <si>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</si>
  <si>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</si>
  <si>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</si>
  <si>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</si>
  <si>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</si>
  <si>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</si>
  <si>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</si>
  <si>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</si>
  <si>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</si>
  <si>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</si>
  <si>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</si>
  <si>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</si>
  <si>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</si>
  <si>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</si>
  <si>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</si>
  <si>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</si>
  <si>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</si>
  <si>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</si>
  <si>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</si>
  <si>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</si>
  <si>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</si>
  <si>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</si>
  <si>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</si>
  <si>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</si>
  <si>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</si>
  <si>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</si>
  <si>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</si>
  <si>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</si>
  <si>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</si>
  <si>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</si>
  <si>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</si>
  <si>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</si>
  <si>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</si>
  <si>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</si>
  <si>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</si>
  <si>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</si>
  <si>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</si>
  <si>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</si>
  <si>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</si>
  <si>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</si>
  <si>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</si>
  <si>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</si>
  <si>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</si>
  <si>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</si>
  <si>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</si>
  <si>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</si>
  <si>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</si>
  <si>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</si>
  <si>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</si>
  <si>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</si>
  <si>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</si>
  <si>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</si>
  <si>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</si>
  <si>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</si>
  <si>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</si>
  <si>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</si>
  <si>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</si>
  <si>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</si>
  <si>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</si>
  <si>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</si>
  <si>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</si>
  <si>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</si>
  <si>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</si>
  <si>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</si>
  <si>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</si>
  <si>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</si>
  <si>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</si>
  <si>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</si>
  <si>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</si>
  <si>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</si>
  <si>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</si>
  <si>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</si>
  <si>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</si>
  <si>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</si>
  <si>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</si>
  <si>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</si>
  <si>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</si>
  <si>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</si>
  <si>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</si>
  <si>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</si>
  <si>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</si>
  <si>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</si>
  <si>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</si>
  <si>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</si>
  <si>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</si>
  <si>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</si>
  <si>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</si>
  <si>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</si>
  <si>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</si>
  <si>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</si>
  <si>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</si>
  <si>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</si>
  <si>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</si>
  <si>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</si>
  <si>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</si>
  <si>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</si>
  <si>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</si>
  <si>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</si>
  <si>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</si>
  <si>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</si>
  <si>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</si>
  <si>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</si>
  <si>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</si>
  <si>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</si>
  <si>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</si>
  <si>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</si>
  <si>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</si>
  <si>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</si>
  <si>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</si>
  <si>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</si>
  <si>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</si>
  <si>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</si>
  <si>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</si>
  <si>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</si>
  <si>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</si>
  <si>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</si>
  <si>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</si>
  <si>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</si>
  <si>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</si>
  <si>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</si>
  <si>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</si>
  <si>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</si>
  <si>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</si>
  <si>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</si>
  <si>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</si>
  <si>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</si>
  <si>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</si>
  <si>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</si>
  <si>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</si>
  <si>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</si>
  <si>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</si>
  <si>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</si>
  <si>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</si>
  <si>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</si>
  <si>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</si>
  <si>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</si>
  <si>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</si>
  <si>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</si>
  <si>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</si>
  <si>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</si>
  <si>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</si>
  <si>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</si>
  <si>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</si>
  <si>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</si>
  <si>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</si>
  <si>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</si>
  <si>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</si>
  <si>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</si>
  <si>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</si>
  <si>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</si>
  <si>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</si>
  <si>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</si>
  <si>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</si>
  <si>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</si>
  <si>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</si>
  <si>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</si>
  <si>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</si>
  <si>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</si>
  <si>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</si>
  <si>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</si>
  <si>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</si>
  <si>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</si>
  <si>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</si>
  <si>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</si>
  <si>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</si>
  <si>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</si>
  <si>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</si>
  <si>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</si>
  <si>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</si>
  <si>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</si>
  <si>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</si>
  <si>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</si>
  <si>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</si>
  <si>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</si>
  <si>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</si>
  <si>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</si>
  <si>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</si>
  <si>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</si>
  <si>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</si>
  <si>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</si>
  <si>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</si>
  <si>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</si>
  <si>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</si>
  <si>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</si>
  <si>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</si>
  <si>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</si>
  <si>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</si>
  <si>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</si>
  <si>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</si>
  <si>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</si>
  <si>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</si>
  <si>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</si>
  <si>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</si>
  <si>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</si>
  <si>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</si>
  <si>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</si>
  <si>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</si>
  <si>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</si>
  <si>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</si>
  <si>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</si>
  <si>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</si>
  <si>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</si>
  <si>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</si>
  <si>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</si>
  <si>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</si>
  <si>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</si>
  <si>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</si>
  <si>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</si>
  <si>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</si>
  <si>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</si>
  <si>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</si>
  <si>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</si>
  <si>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</si>
  <si>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</si>
  <si>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</si>
  <si>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</si>
  <si>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</si>
  <si>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</si>
  <si>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</si>
  <si>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</si>
  <si>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</si>
  <si>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</si>
  <si>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</si>
  <si>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</si>
  <si>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</si>
  <si>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</si>
  <si>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</si>
  <si>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</si>
  <si>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</si>
  <si>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</si>
  <si>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</si>
  <si>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</si>
  <si>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</si>
  <si>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</si>
  <si>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</si>
  <si>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</si>
  <si>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</si>
  <si>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</si>
  <si>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</si>
  <si>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</si>
  <si>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</si>
  <si>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</si>
  <si>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</si>
  <si>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</si>
  <si>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</si>
  <si>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</si>
  <si>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</si>
  <si>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</si>
  <si>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</si>
  <si>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</si>
  <si>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</si>
  <si>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</si>
  <si>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</si>
  <si>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</si>
  <si>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</si>
  <si>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</si>
  <si>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</si>
  <si>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</si>
  <si>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</si>
  <si>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</si>
  <si>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</si>
  <si>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</si>
  <si>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</si>
  <si>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</si>
  <si>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</si>
  <si>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</si>
  <si>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</si>
  <si>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</si>
  <si>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</si>
  <si>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</si>
  <si>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</si>
  <si>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</si>
  <si>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</si>
  <si>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</si>
  <si>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</si>
  <si>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</si>
  <si>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</si>
  <si>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</si>
  <si>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</si>
  <si>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</si>
  <si>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</si>
  <si>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</si>
  <si>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</si>
  <si>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</si>
  <si>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</si>
  <si>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</si>
  <si>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</si>
  <si>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</si>
  <si>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</si>
  <si>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</si>
  <si>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</si>
  <si>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</si>
  <si>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</si>
  <si>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</si>
  <si>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</si>
  <si>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</si>
  <si>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</si>
  <si>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</si>
  <si>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</si>
  <si>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</si>
  <si>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</si>
  <si>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</si>
  <si>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</si>
  <si>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</si>
  <si>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</si>
  <si>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</si>
  <si>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</si>
  <si>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</si>
  <si>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</si>
  <si>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</si>
  <si>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</si>
  <si>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</si>
  <si>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</si>
  <si>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</si>
  <si>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</si>
  <si>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</si>
  <si>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</si>
  <si>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</si>
  <si>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</si>
  <si>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</si>
  <si>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</si>
  <si>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</si>
  <si>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</si>
  <si>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</si>
  <si>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</si>
  <si>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</si>
  <si>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</si>
  <si>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</si>
  <si>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</si>
  <si>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</si>
  <si>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</si>
  <si>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</si>
  <si>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</si>
  <si>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</si>
  <si>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</si>
  <si>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</si>
  <si>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</si>
  <si>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</si>
  <si>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</si>
  <si>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</si>
  <si>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</si>
  <si>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</si>
  <si>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</si>
  <si>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</si>
  <si>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</si>
  <si>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</si>
  <si>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</si>
  <si>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</si>
  <si>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</si>
  <si>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</si>
  <si>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</si>
  <si>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</si>
  <si>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</si>
  <si>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</si>
  <si>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</si>
  <si>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</si>
  <si>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</si>
  <si>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</si>
  <si>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</si>
  <si>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</si>
  <si>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</si>
  <si>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</si>
  <si>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</si>
  <si>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</si>
  <si>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</si>
  <si>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</si>
  <si>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</si>
  <si>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</si>
  <si>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</si>
  <si>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</si>
  <si>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</si>
  <si>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</si>
  <si>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</si>
  <si>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</si>
  <si>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</si>
  <si>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</si>
  <si>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</si>
  <si>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</si>
  <si>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</si>
  <si>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</si>
  <si>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</si>
  <si>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</si>
  <si>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</si>
  <si>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</si>
  <si>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</si>
  <si>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</si>
  <si>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</si>
  <si>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</si>
  <si>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</si>
  <si>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</si>
  <si>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</si>
  <si>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</si>
  <si>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</si>
  <si>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</si>
  <si>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</si>
  <si>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</si>
  <si>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</si>
  <si>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</si>
  <si>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</si>
  <si>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</si>
  <si>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</si>
  <si>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</si>
  <si>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</si>
  <si>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</si>
  <si>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</si>
  <si>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</si>
  <si>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</si>
  <si>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</si>
  <si>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</si>
  <si>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</si>
  <si>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</si>
  <si>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</si>
  <si>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</si>
  <si>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</si>
  <si>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</si>
  <si>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</si>
  <si>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</si>
  <si>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</si>
  <si>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</si>
  <si>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</si>
  <si>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</si>
  <si>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</si>
  <si>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</si>
  <si>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</si>
  <si>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</si>
  <si>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</si>
  <si>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</si>
  <si>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</si>
  <si>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</si>
  <si>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</si>
  <si>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</si>
  <si>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</si>
  <si>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</si>
  <si>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</si>
  <si>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</si>
  <si>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</si>
  <si>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</si>
  <si>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</si>
  <si>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</si>
  <si>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</si>
  <si>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</si>
  <si>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</si>
  <si>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</si>
  <si>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</si>
  <si>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</si>
  <si>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</si>
  <si>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</si>
  <si>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</si>
  <si>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</si>
  <si>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</si>
  <si>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</si>
  <si>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</si>
  <si>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</si>
  <si>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</si>
  <si>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</si>
  <si>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</si>
  <si>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</si>
  <si>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</si>
  <si>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</si>
  <si>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</si>
  <si>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</si>
  <si>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</si>
  <si>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</si>
  <si>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</si>
  <si>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</si>
  <si>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</si>
  <si>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</si>
  <si>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</si>
  <si>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</si>
  <si>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</si>
  <si>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</si>
  <si>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</si>
  <si>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</si>
  <si>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</si>
  <si>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</si>
  <si>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</si>
  <si>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</si>
  <si>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</si>
  <si>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</si>
  <si>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</si>
  <si>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</si>
  <si>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</si>
  <si>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</si>
  <si>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</si>
  <si>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</si>
  <si>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</si>
  <si>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</si>
  <si>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</si>
  <si>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</si>
  <si>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</si>
  <si>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</si>
  <si>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</si>
  <si>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</si>
  <si>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</si>
  <si>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</si>
  <si>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</si>
  <si>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</si>
  <si>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</si>
  <si>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</si>
  <si>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</si>
  <si>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</si>
  <si>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</si>
  <si>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</si>
  <si>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</si>
  <si>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</si>
  <si>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</si>
  <si>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</si>
  <si>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</si>
  <si>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</si>
  <si>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</si>
  <si>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</si>
  <si>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</si>
  <si>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</si>
  <si>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</si>
  <si>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</si>
  <si>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</si>
  <si>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</si>
  <si>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</si>
  <si>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</si>
  <si>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</si>
  <si>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</si>
  <si>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</si>
  <si>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</si>
  <si>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</si>
  <si>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</si>
  <si>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</si>
  <si>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</si>
  <si>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</si>
  <si>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</si>
  <si>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</si>
  <si>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</si>
  <si>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</si>
  <si>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</si>
  <si>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</si>
  <si>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</si>
  <si>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</si>
  <si>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</si>
  <si>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</si>
  <si>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</si>
  <si>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</si>
  <si>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</si>
  <si>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</si>
  <si>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</si>
  <si>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</si>
  <si>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</si>
  <si>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</si>
  <si>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</si>
  <si>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</si>
  <si>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</si>
  <si>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</si>
  <si>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</si>
  <si>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</si>
  <si>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</si>
  <si>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</si>
  <si>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</si>
  <si>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</si>
  <si>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</si>
  <si>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</si>
  <si>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</si>
  <si>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</si>
  <si>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</si>
  <si>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</si>
  <si>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</si>
  <si>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</si>
  <si>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</si>
  <si>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</si>
  <si>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</si>
  <si>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</si>
  <si>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</si>
  <si>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</si>
  <si>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</si>
  <si>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</si>
  <si>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</si>
  <si>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</si>
  <si>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</si>
  <si>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</si>
  <si>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</si>
  <si>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</si>
  <si>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</si>
  <si>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</si>
  <si>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</si>
  <si>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</si>
  <si>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</si>
  <si>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</si>
  <si>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</si>
  <si>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</si>
  <si>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</si>
  <si>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</si>
  <si>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</si>
  <si>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</si>
  <si>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</si>
  <si>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</si>
  <si>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</si>
  <si>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</si>
  <si>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</si>
  <si>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</si>
  <si>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</si>
  <si>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</si>
  <si>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</si>
  <si>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</si>
  <si>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</si>
  <si>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</si>
  <si>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</si>
  <si>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</si>
  <si>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</si>
  <si>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</si>
  <si>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</si>
  <si>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</si>
  <si>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</si>
  <si>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</si>
  <si>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</si>
  <si>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</si>
  <si>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</si>
  <si>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</si>
  <si>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</si>
  <si>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</si>
  <si>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</si>
  <si>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</si>
  <si>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</si>
  <si>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</si>
  <si>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</si>
  <si>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</si>
  <si>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</si>
  <si>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</si>
  <si>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</si>
  <si>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</si>
  <si>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</si>
  <si>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</si>
  <si>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</si>
  <si>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</si>
  <si>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</si>
  <si>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</si>
  <si>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</si>
  <si>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</si>
  <si>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</si>
  <si>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</si>
  <si>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</si>
  <si>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</si>
  <si>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</si>
  <si>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</si>
  <si>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</si>
  <si>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</si>
  <si>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</si>
  <si>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</si>
  <si>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</si>
  <si>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</si>
  <si>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</si>
  <si>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</si>
  <si>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</si>
  <si>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</si>
  <si>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</si>
  <si>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</si>
  <si>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</si>
  <si>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</si>
  <si>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</si>
  <si>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</si>
  <si>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</si>
  <si>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</si>
  <si>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</si>
  <si>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</si>
  <si>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</si>
  <si>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</si>
  <si>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</si>
  <si>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</si>
  <si>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</si>
  <si>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</si>
  <si>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</si>
  <si>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</si>
  <si>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</si>
  <si>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</si>
  <si>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</si>
  <si>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</si>
  <si>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</si>
  <si>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</si>
  <si>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</si>
  <si>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</si>
  <si>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</si>
  <si>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</si>
  <si>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</si>
  <si>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</si>
  <si>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</si>
  <si>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</si>
  <si>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</si>
  <si>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</si>
  <si>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</si>
  <si>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</si>
  <si>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</si>
  <si>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</si>
  <si>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</si>
  <si>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</si>
  <si>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</si>
  <si>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</si>
  <si>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</si>
  <si>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</si>
  <si>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</si>
  <si>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</si>
  <si>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</si>
  <si>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</si>
  <si>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</si>
  <si>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</si>
  <si>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</si>
  <si>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</si>
  <si>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</si>
  <si>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</si>
  <si>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</si>
  <si>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</si>
  <si>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</si>
  <si>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</si>
  <si>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</si>
  <si>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</si>
  <si>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</si>
  <si>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</si>
  <si>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</si>
  <si>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</si>
  <si>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</si>
  <si>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</si>
  <si>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</si>
  <si>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</si>
  <si>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</si>
  <si>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</si>
  <si>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</si>
  <si>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</si>
  <si>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</si>
  <si>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</si>
  <si>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</si>
  <si>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</si>
  <si>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</si>
  <si>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</si>
  <si>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</si>
  <si>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</si>
  <si>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</si>
  <si>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</si>
  <si>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</si>
  <si>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</si>
  <si>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</si>
  <si>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</si>
  <si>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</si>
  <si>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</si>
  <si>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</si>
  <si>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</si>
  <si>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</si>
  <si>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</si>
  <si>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</si>
  <si>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</si>
  <si>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</si>
  <si>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</si>
  <si>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</si>
  <si>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</si>
  <si>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</si>
  <si>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</si>
  <si>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</si>
  <si>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</si>
  <si>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</si>
  <si>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</si>
  <si>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</si>
  <si>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</si>
  <si>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</si>
  <si>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</si>
  <si>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</si>
  <si>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</si>
  <si>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</si>
  <si>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</si>
  <si>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</si>
  <si>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</si>
  <si>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</si>
  <si>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</si>
  <si>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</si>
  <si>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</si>
  <si>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</si>
  <si>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</si>
  <si>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</si>
  <si>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</si>
  <si>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</si>
  <si>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</si>
  <si>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</si>
  <si>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</si>
  <si>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</si>
  <si>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</si>
  <si>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</si>
  <si>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</si>
  <si>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</si>
  <si>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</si>
  <si>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</si>
  <si>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</si>
  <si>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</si>
  <si>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</si>
  <si>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</si>
  <si>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</si>
  <si>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</si>
  <si>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</si>
  <si>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</si>
  <si>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</si>
  <si>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</si>
  <si>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</si>
  <si>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</si>
  <si>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</si>
  <si>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</si>
  <si>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</si>
  <si>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</si>
  <si>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</si>
  <si>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</si>
  <si>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</si>
  <si>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</si>
  <si>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</si>
  <si>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</si>
  <si>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</si>
  <si>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</si>
  <si>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</si>
  <si>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</si>
  <si>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</si>
  <si>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</si>
  <si>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</si>
  <si>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</si>
  <si>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</si>
  <si>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</si>
  <si>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</si>
  <si>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</si>
  <si>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</si>
  <si>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</si>
  <si>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</si>
  <si>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</si>
  <si>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</si>
  <si>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</si>
  <si>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</si>
  <si>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</si>
  <si>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</si>
  <si>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</si>
  <si>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</si>
  <si>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</si>
  <si>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</si>
  <si>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</si>
  <si>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</si>
  <si>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</si>
  <si>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</si>
  <si>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</si>
  <si>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</si>
  <si>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</si>
  <si>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</si>
  <si>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</si>
  <si>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</si>
  <si>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</si>
  <si>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</si>
  <si>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</si>
  <si>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</si>
  <si>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</si>
  <si>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</si>
  <si>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</si>
  <si>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</si>
  <si>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</si>
  <si>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</si>
  <si>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</si>
  <si>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</si>
  <si>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</si>
  <si>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</si>
  <si>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</si>
  <si>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</si>
  <si>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</si>
  <si>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</si>
  <si>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</si>
  <si>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</si>
  <si>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</si>
  <si>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</si>
  <si>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</si>
  <si>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</si>
  <si>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</si>
  <si>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</si>
  <si>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</si>
  <si>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</si>
  <si>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</si>
  <si>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</si>
  <si>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</si>
  <si>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</si>
  <si>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</si>
  <si>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</si>
  <si>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</si>
  <si>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</si>
  <si>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</si>
  <si>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</si>
  <si>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</si>
  <si>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</si>
  <si>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</si>
  <si>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</si>
  <si>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</si>
  <si>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</si>
  <si>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</si>
  <si>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</si>
  <si>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</si>
  <si>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</si>
  <si>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</si>
  <si>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</si>
  <si>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</si>
  <si>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</si>
  <si>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</si>
  <si>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</si>
  <si>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</si>
  <si>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</si>
  <si>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</si>
  <si>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</si>
  <si>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</si>
  <si>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</si>
  <si>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</si>
  <si>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</si>
  <si>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</si>
  <si>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</si>
  <si>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</si>
  <si>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</si>
  <si>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</si>
  <si>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</si>
  <si>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</si>
  <si>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</si>
  <si>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</si>
  <si>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</si>
  <si>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</si>
  <si>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</si>
  <si>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</si>
  <si>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</si>
  <si>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</si>
  <si>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</si>
  <si>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</si>
  <si>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</si>
  <si>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</si>
  <si>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</si>
  <si>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</si>
  <si>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</si>
  <si>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</si>
  <si>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</si>
  <si>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</si>
  <si>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</si>
  <si>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</si>
  <si>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</si>
  <si>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</si>
  <si>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</si>
  <si>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</si>
  <si>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</si>
  <si>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</si>
  <si>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</si>
  <si>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</si>
  <si>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</si>
  <si>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</si>
  <si>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</si>
  <si>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</si>
  <si>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</si>
  <si>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</si>
  <si>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</si>
  <si>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</si>
  <si>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</si>
  <si>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</si>
  <si>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</si>
  <si>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</si>
  <si>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</si>
  <si>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</si>
  <si>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</si>
  <si>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</si>
  <si>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</si>
  <si>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</si>
  <si>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</si>
  <si>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</si>
  <si>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</si>
  <si>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</si>
  <si>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</si>
  <si>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</si>
  <si>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</si>
  <si>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</si>
  <si>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</si>
  <si>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</si>
  <si>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</si>
  <si>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</si>
  <si>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</si>
  <si>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</si>
  <si>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</si>
  <si>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</si>
  <si>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</si>
  <si>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</si>
  <si>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</si>
  <si>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</si>
  <si>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</si>
  <si>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</si>
  <si>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</si>
  <si>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</si>
  <si>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</si>
  <si>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</si>
  <si>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</si>
  <si>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</si>
  <si>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</si>
  <si>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</si>
  <si>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</si>
  <si>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</si>
  <si>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</si>
  <si>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</si>
  <si>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</si>
  <si>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</si>
  <si>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</si>
  <si>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</si>
  <si>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</si>
  <si>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</si>
  <si>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</si>
  <si>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</si>
  <si>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</si>
  <si>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</si>
  <si>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</si>
  <si>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</si>
  <si>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</si>
  <si>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</si>
  <si>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</si>
  <si>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</si>
  <si>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</si>
  <si>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</si>
  <si>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</si>
  <si>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</si>
  <si>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</si>
  <si>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</si>
  <si>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</si>
  <si>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</si>
  <si>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</si>
  <si>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</si>
  <si>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</si>
  <si>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</si>
  <si>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</si>
  <si>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</si>
  <si>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</si>
  <si>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</si>
  <si>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</si>
  <si>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</si>
  <si>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</si>
  <si>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</si>
  <si>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</si>
  <si>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</si>
  <si>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</si>
  <si>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</si>
  <si>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</si>
  <si>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</si>
  <si>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</si>
  <si>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</si>
  <si>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</si>
  <si>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</si>
  <si>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</si>
  <si>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</si>
  <si>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</si>
  <si>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</si>
  <si>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</si>
  <si>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</si>
  <si>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</si>
  <si>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</si>
  <si>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</si>
  <si>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</si>
  <si>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</si>
  <si>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</si>
  <si>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</si>
  <si>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</si>
  <si>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</si>
  <si>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</si>
  <si>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</si>
  <si>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</si>
  <si>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</si>
  <si>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</si>
  <si>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</si>
  <si>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</si>
  <si>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</si>
  <si>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</si>
  <si>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</si>
  <si>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</si>
  <si>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</si>
  <si>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</si>
  <si>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</si>
  <si>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</si>
  <si>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</si>
  <si>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</si>
  <si>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</si>
  <si>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</si>
  <si>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</si>
  <si>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</si>
  <si>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</si>
  <si>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</si>
  <si>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</si>
  <si>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</si>
  <si>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</si>
  <si>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</si>
  <si>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</si>
  <si>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</si>
  <si>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</si>
  <si>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</si>
  <si>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</si>
  <si>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</si>
  <si>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</si>
  <si>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</si>
  <si>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</si>
  <si>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</si>
  <si>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</si>
  <si>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</si>
  <si>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</si>
  <si>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</si>
  <si>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</si>
  <si>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</si>
  <si>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</si>
  <si>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</si>
  <si>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</si>
  <si>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</si>
  <si>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</si>
  <si>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</si>
  <si>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</si>
  <si>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</si>
  <si>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</si>
  <si>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</si>
  <si>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</si>
  <si>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</si>
  <si>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</si>
  <si>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</si>
  <si>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</si>
  <si>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</si>
  <si>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</si>
  <si>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</si>
  <si>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</si>
  <si>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</si>
  <si>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</si>
  <si>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</si>
  <si>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</si>
  <si>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</si>
  <si>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</si>
  <si>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</si>
  <si>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</si>
  <si>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</si>
  <si>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</si>
  <si>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</si>
  <si>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</si>
  <si>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</si>
  <si>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</si>
  <si>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</si>
  <si>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</si>
  <si>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</si>
  <si>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</si>
  <si>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</si>
  <si>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</si>
  <si>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</si>
  <si>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</si>
  <si>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</si>
  <si>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</si>
  <si>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</si>
  <si>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</si>
  <si>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</si>
  <si>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</si>
  <si>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</si>
  <si>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</si>
  <si>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</si>
  <si>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</si>
  <si>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</si>
  <si>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</si>
  <si>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</si>
  <si>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</si>
  <si>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</si>
  <si>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</si>
  <si>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</si>
  <si>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</si>
  <si>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</si>
  <si>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</si>
  <si>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</si>
  <si>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</si>
  <si>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</si>
  <si>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</si>
  <si>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</si>
  <si>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</si>
  <si>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</si>
  <si>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</si>
  <si>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</si>
  <si>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</si>
  <si>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</si>
  <si>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</si>
  <si>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</si>
  <si>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</si>
  <si>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</si>
  <si>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</si>
  <si>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</si>
  <si>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</si>
  <si>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</si>
  <si>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</si>
  <si>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</si>
  <si>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</si>
  <si>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</si>
  <si>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</si>
  <si>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</si>
  <si>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</si>
  <si>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</si>
  <si>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</si>
  <si>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</si>
  <si>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</si>
  <si>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</si>
  <si>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</si>
  <si>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</si>
  <si>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</si>
  <si>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</si>
  <si>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</si>
  <si>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</si>
  <si>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</si>
  <si>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</si>
  <si>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</si>
  <si>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</si>
  <si>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</si>
  <si>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</si>
  <si>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</si>
  <si>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</si>
  <si>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</si>
  <si>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</si>
  <si>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</si>
  <si>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</si>
  <si>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</si>
  <si>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</si>
  <si>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</si>
  <si>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</si>
  <si>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</si>
  <si>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</si>
  <si>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</si>
  <si>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</si>
  <si>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</si>
  <si>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</si>
  <si>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</si>
  <si>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</si>
  <si>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</si>
  <si>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</si>
  <si>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</si>
  <si>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</si>
  <si>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</si>
  <si>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</si>
  <si>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</si>
  <si>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</si>
  <si>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</si>
  <si>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</si>
  <si>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</si>
  <si>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</si>
  <si>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</si>
  <si>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</si>
  <si>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</si>
  <si>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</si>
  <si>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</si>
  <si>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</si>
  <si>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</si>
  <si>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</si>
  <si>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</si>
  <si>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</si>
  <si>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</si>
  <si>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</si>
  <si>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</si>
  <si>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</si>
  <si>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</si>
  <si>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</si>
  <si>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</si>
  <si>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</si>
  <si>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</si>
  <si>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</si>
  <si>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</si>
  <si>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</si>
  <si>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</si>
  <si>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</si>
  <si>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</si>
  <si>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</si>
  <si>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</si>
  <si>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</si>
  <si>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</si>
  <si>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</si>
  <si>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</si>
  <si>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</si>
  <si>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</si>
  <si>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</si>
  <si>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</si>
  <si>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</si>
  <si>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</si>
  <si>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</si>
  <si>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</si>
  <si>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</si>
  <si>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</si>
  <si>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</si>
  <si>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</si>
  <si>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</si>
  <si>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</si>
  <si>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</si>
  <si>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</si>
  <si>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</si>
  <si>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</si>
  <si>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</si>
  <si>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</si>
  <si>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</si>
  <si>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</si>
  <si>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</si>
  <si>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</si>
  <si>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</si>
  <si>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</si>
  <si>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</si>
  <si>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</si>
  <si>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</si>
  <si>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</si>
  <si>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</si>
  <si>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</si>
  <si>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</si>
  <si>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</si>
  <si>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</si>
  <si>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</si>
  <si>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</si>
  <si>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</si>
  <si>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</si>
  <si>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</si>
  <si>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</si>
  <si>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</si>
  <si>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</si>
  <si>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</si>
  <si>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</si>
  <si>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</si>
  <si>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</si>
  <si>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</si>
  <si>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</si>
  <si>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</si>
  <si>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</si>
  <si>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</si>
  <si>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</si>
  <si>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</si>
  <si>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</si>
  <si>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</si>
  <si>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</si>
  <si>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</si>
  <si>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</si>
  <si>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</si>
  <si>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</si>
  <si>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</si>
  <si>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</si>
  <si>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</si>
  <si>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</si>
  <si>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</si>
  <si>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</si>
  <si>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</si>
  <si>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</si>
  <si>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</si>
  <si>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</si>
  <si>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</si>
  <si>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</si>
  <si>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</si>
  <si>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</si>
  <si>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</si>
  <si>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</si>
  <si>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</si>
  <si>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</si>
  <si>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</si>
  <si>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</si>
  <si>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</si>
  <si>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</si>
  <si>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</si>
  <si>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</si>
  <si>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</si>
  <si>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</si>
  <si>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</si>
  <si>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</si>
  <si>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</si>
  <si>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</si>
  <si>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</si>
  <si>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</si>
  <si>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</si>
  <si>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</si>
  <si>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</si>
  <si>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</si>
  <si>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</si>
  <si>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</si>
  <si>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</si>
  <si>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</si>
  <si>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</si>
  <si>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</si>
  <si>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</si>
  <si>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</si>
  <si>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</si>
  <si>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</si>
  <si>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</si>
  <si>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</si>
  <si>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</si>
  <si>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</si>
  <si>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</si>
  <si>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</si>
  <si>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</si>
  <si>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</si>
  <si>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</si>
  <si>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</si>
  <si>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</si>
  <si>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</si>
  <si>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</si>
  <si>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</si>
  <si>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</si>
  <si>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</si>
  <si>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</si>
  <si>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</si>
  <si>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</si>
  <si>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</si>
  <si>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</si>
  <si>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</si>
  <si>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</si>
  <si>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</si>
  <si>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</si>
  <si>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</si>
  <si>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</si>
  <si>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</si>
  <si>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</si>
  <si>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</si>
  <si>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</si>
  <si>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</si>
  <si>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</si>
  <si>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</si>
  <si>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</si>
  <si>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</si>
  <si>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</si>
  <si>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</si>
  <si>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</si>
  <si>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</si>
  <si>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</si>
  <si>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</si>
  <si>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</si>
  <si>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</si>
  <si>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</si>
  <si>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</si>
  <si>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</si>
  <si>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</si>
  <si>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</si>
  <si>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</si>
  <si>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</si>
  <si>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</si>
  <si>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</si>
  <si>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</si>
  <si>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</si>
  <si>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</si>
  <si>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</si>
  <si>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</si>
  <si>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</si>
  <si>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</si>
  <si>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</si>
  <si>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</si>
  <si>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</si>
  <si>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</si>
  <si>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</si>
  <si>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</si>
  <si>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</si>
  <si>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</si>
  <si>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</si>
  <si>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</si>
  <si>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</si>
  <si>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</si>
  <si>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</si>
  <si>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</si>
  <si>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</si>
  <si>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</si>
  <si>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</si>
  <si>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</si>
  <si>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</si>
  <si>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</si>
  <si>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</si>
  <si>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</si>
  <si>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</si>
  <si>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</si>
  <si>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</si>
  <si>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</si>
  <si>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</si>
  <si>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</si>
  <si>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</si>
  <si>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</si>
  <si>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</si>
  <si>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</si>
  <si>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</si>
  <si>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</si>
  <si>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</si>
  <si>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</si>
  <si>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</si>
  <si>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</si>
  <si>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</si>
  <si>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</si>
  <si>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</si>
  <si>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</si>
  <si>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</si>
  <si>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</si>
  <si>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</si>
  <si>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</si>
  <si>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</si>
  <si>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</si>
  <si>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</si>
  <si>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</si>
  <si>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</si>
  <si>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</si>
  <si>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</si>
  <si>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</si>
  <si>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</si>
  <si>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</si>
  <si>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</si>
  <si>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</si>
  <si>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</si>
  <si>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</si>
  <si>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</si>
  <si>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</si>
  <si>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</si>
  <si>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</si>
  <si>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</si>
  <si>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</si>
  <si>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</si>
  <si>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</si>
  <si>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</si>
  <si>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</si>
  <si>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</si>
  <si>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</si>
  <si>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</si>
  <si>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</si>
  <si>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</si>
  <si>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</si>
  <si>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</si>
  <si>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</si>
  <si>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</si>
  <si>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</si>
  <si>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</si>
  <si>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</si>
  <si>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</si>
  <si>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</si>
  <si>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</si>
  <si>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</si>
  <si>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</si>
  <si>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</si>
  <si>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</si>
  <si>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</si>
  <si>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</si>
  <si>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</si>
  <si>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</si>
  <si>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</si>
  <si>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</si>
  <si>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</si>
  <si>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</si>
  <si>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</si>
  <si>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</si>
  <si>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</si>
  <si>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</si>
  <si>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</si>
  <si>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</si>
  <si>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</si>
  <si>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</si>
  <si>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</si>
  <si>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</si>
  <si>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</si>
  <si>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</si>
  <si>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</si>
  <si>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</si>
  <si>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</si>
  <si>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</si>
  <si>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</si>
  <si>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</si>
  <si>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</si>
  <si>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</si>
  <si>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</si>
  <si>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</si>
  <si>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</si>
  <si>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</si>
  <si>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</si>
  <si>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</si>
  <si>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</si>
  <si>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</si>
  <si>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</si>
  <si>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</si>
  <si>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</si>
  <si>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</si>
  <si>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</si>
  <si>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</si>
  <si>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</si>
  <si>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</si>
  <si>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</si>
  <si>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</si>
  <si>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</si>
  <si>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</si>
  <si>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</si>
  <si>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</si>
  <si>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</si>
  <si>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</si>
  <si>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</si>
  <si>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</si>
  <si>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</si>
  <si>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</si>
  <si>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</si>
  <si>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</si>
  <si>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</si>
  <si>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</si>
  <si>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</si>
  <si>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</si>
  <si>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</si>
  <si>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</si>
  <si>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</si>
  <si>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</si>
  <si>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</si>
  <si>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</si>
  <si>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</si>
  <si>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</si>
  <si>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</si>
  <si>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</si>
  <si>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</si>
  <si>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</si>
  <si>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</si>
  <si>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</si>
  <si>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</si>
  <si>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</si>
  <si>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</si>
  <si>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</si>
  <si>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</si>
  <si>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</si>
  <si>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</si>
  <si>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</si>
  <si>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</si>
  <si>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</si>
  <si>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</si>
  <si>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</si>
  <si>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</si>
  <si>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</si>
  <si>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</si>
  <si>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</si>
  <si>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</si>
  <si>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</si>
  <si>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</si>
  <si>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</si>
  <si>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</si>
  <si>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</si>
  <si>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</si>
  <si>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</si>
  <si>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</si>
  <si>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</si>
  <si>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</si>
  <si>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</si>
  <si>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</si>
  <si>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</si>
  <si>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</si>
  <si>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</si>
  <si>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</si>
  <si>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</si>
  <si>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</si>
  <si>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</si>
  <si>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</si>
  <si>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</si>
  <si>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</si>
  <si>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</si>
  <si>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</si>
  <si>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</si>
  <si>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</si>
  <si>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</si>
  <si>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</si>
  <si>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</si>
  <si>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</si>
  <si>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</si>
  <si>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</si>
  <si>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</si>
  <si>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</si>
  <si>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</si>
  <si>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</si>
  <si>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</si>
  <si>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</si>
  <si>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</si>
  <si>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</si>
  <si>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</si>
  <si>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</si>
  <si>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</si>
  <si>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</si>
  <si>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</si>
  <si>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</si>
  <si>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</si>
  <si>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</si>
  <si>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</si>
  <si>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</si>
  <si>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</si>
  <si>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</si>
  <si>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</si>
  <si>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</si>
  <si>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</si>
  <si>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</si>
  <si>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</si>
  <si>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</si>
  <si>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</si>
  <si>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</si>
  <si>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</si>
  <si>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</si>
  <si>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</si>
  <si>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</si>
  <si>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</si>
  <si>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</si>
  <si>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</si>
  <si>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</si>
  <si>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</si>
  <si>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</si>
  <si>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</si>
  <si>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</si>
  <si>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</si>
  <si>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</si>
  <si>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</si>
  <si>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</si>
  <si>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</si>
  <si>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</si>
  <si>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</si>
  <si>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</si>
  <si>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</si>
  <si>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</si>
  <si>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</si>
  <si>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</si>
  <si>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</si>
  <si>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</si>
  <si>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</si>
  <si>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</si>
  <si>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</si>
  <si>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</si>
  <si>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</si>
  <si>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</si>
  <si>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</si>
  <si>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</si>
  <si>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</si>
  <si>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</si>
  <si>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</si>
  <si>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</si>
  <si>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</si>
  <si>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</si>
  <si>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</si>
  <si>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</si>
  <si>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</si>
  <si>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</si>
  <si>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</si>
  <si>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</si>
  <si>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</si>
  <si>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</si>
  <si>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</si>
  <si>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</si>
  <si>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</si>
  <si>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</si>
  <si>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</si>
  <si>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</si>
  <si>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</si>
  <si>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</si>
  <si>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</si>
  <si>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</si>
  <si>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</si>
  <si>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</si>
  <si>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</si>
  <si>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</si>
  <si>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</si>
  <si>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</si>
  <si>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</si>
  <si>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</si>
  <si>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</si>
  <si>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</si>
  <si>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</si>
  <si>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</si>
  <si>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</si>
  <si>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</si>
  <si>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</si>
  <si>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</si>
  <si>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</si>
  <si>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</si>
  <si>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</si>
  <si>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</si>
  <si>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</si>
  <si>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</si>
  <si>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</si>
  <si>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</si>
  <si>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</si>
  <si>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</si>
  <si>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</si>
  <si>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</si>
  <si>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</si>
  <si>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</si>
  <si>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</si>
  <si>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</si>
  <si>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</si>
  <si>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</si>
  <si>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</si>
  <si>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</si>
  <si>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</si>
  <si>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</si>
  <si>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</si>
  <si>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</si>
  <si>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</si>
  <si>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</si>
  <si>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</si>
  <si>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</si>
  <si>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</si>
  <si>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</si>
  <si>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</si>
  <si>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</si>
  <si>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</si>
  <si>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</si>
  <si>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</si>
  <si>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</si>
  <si>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</si>
  <si>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</si>
  <si>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</si>
  <si>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</si>
  <si>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</si>
  <si>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</si>
  <si>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</si>
  <si>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</si>
  <si>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</si>
  <si>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</si>
  <si>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</si>
  <si>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</si>
  <si>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</si>
  <si>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</si>
  <si>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</si>
  <si>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</si>
  <si>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</si>
  <si>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</si>
  <si>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</si>
  <si>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</si>
  <si>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</si>
  <si>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</si>
  <si>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</si>
  <si>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</si>
  <si>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</si>
  <si>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</si>
  <si>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</si>
  <si>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</si>
  <si>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</si>
  <si>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</si>
  <si>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</si>
  <si>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</si>
  <si>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</si>
  <si>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</si>
  <si>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</si>
  <si>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</si>
  <si>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</si>
  <si>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</si>
  <si>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</si>
  <si>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</si>
  <si>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</si>
  <si>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</si>
  <si>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</si>
  <si>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</si>
  <si>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</si>
  <si>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</si>
  <si>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</si>
  <si>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</si>
  <si>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</si>
  <si>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</si>
  <si>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</si>
  <si>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</si>
  <si>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</si>
  <si>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</si>
  <si>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</si>
  <si>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</si>
  <si>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</si>
  <si>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</si>
  <si>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</si>
  <si>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</si>
  <si>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</si>
  <si>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</si>
  <si>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</si>
  <si>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</si>
  <si>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</si>
  <si>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</si>
  <si>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</si>
  <si>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</si>
  <si>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</si>
  <si>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</si>
  <si>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</si>
  <si>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</si>
  <si>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</si>
  <si>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</si>
  <si>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</si>
  <si>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</si>
  <si>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</si>
  <si>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</si>
  <si>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</si>
  <si>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</si>
  <si>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</si>
  <si>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</si>
  <si>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</si>
  <si>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</si>
  <si>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</si>
  <si>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</si>
  <si>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</si>
  <si>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</si>
  <si>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</si>
  <si>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</si>
  <si>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</si>
  <si>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</si>
  <si>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</si>
  <si>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</si>
  <si>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</si>
  <si>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</si>
  <si>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</si>
  <si>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</si>
  <si>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</si>
  <si>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</si>
  <si>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</si>
  <si>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</si>
  <si>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</si>
  <si>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</si>
  <si>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</si>
  <si>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</si>
  <si>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</si>
  <si>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</si>
  <si>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</si>
  <si>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</si>
  <si>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</si>
  <si>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</si>
  <si>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</si>
  <si>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</si>
  <si>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</si>
  <si>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</si>
  <si>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</si>
  <si>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</si>
  <si>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</si>
  <si>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</si>
  <si>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</si>
  <si>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</si>
  <si>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</si>
  <si>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</si>
  <si>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</si>
  <si>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</si>
  <si>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</si>
  <si>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</si>
  <si>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</si>
  <si>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</si>
  <si>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</si>
  <si>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</si>
  <si>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</si>
  <si>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</si>
  <si>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</si>
  <si>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</si>
  <si>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</si>
  <si>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</si>
  <si>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</si>
  <si>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</si>
  <si>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</si>
  <si>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</si>
  <si>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</si>
  <si>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</si>
  <si>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</si>
  <si>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</si>
  <si>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</si>
  <si>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</si>
  <si>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</si>
  <si>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</si>
  <si>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</si>
  <si>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</si>
  <si>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</si>
  <si>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</si>
  <si>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</si>
  <si>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</si>
  <si>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</si>
  <si>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</si>
  <si>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</si>
  <si>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</si>
  <si>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</si>
  <si>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</si>
  <si>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</si>
  <si>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</si>
  <si>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</si>
  <si>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</si>
  <si>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</si>
  <si>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</si>
  <si>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</si>
  <si>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</si>
  <si>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</si>
  <si>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</si>
  <si>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</si>
  <si>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</si>
  <si>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</si>
  <si>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</si>
  <si>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</si>
  <si>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</si>
  <si>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</si>
  <si>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</si>
  <si>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</si>
  <si>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</si>
  <si>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</si>
  <si>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</si>
  <si>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</si>
  <si>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</si>
  <si>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</si>
  <si>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</si>
  <si>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</si>
  <si>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ТУ ДСА України в Рiвненській областi</t>
  </si>
  <si>
    <t>33028. Рівненська область.м. Рівне</t>
  </si>
  <si>
    <t>вул. Симона Петлюри</t>
  </si>
  <si>
    <t/>
  </si>
  <si>
    <t>В.В. Вдовиченко</t>
  </si>
  <si>
    <t>А.М. Груненко</t>
  </si>
  <si>
    <t>inbox@rv.court.gov.ua</t>
  </si>
  <si>
    <t>(0362)67-13-27</t>
  </si>
  <si>
    <t>11 січня 2024 року</t>
  </si>
  <si>
    <t>Віктор ВДОВИЧЕНКО</t>
  </si>
  <si>
    <t>Альвіна ГРУНЕНКО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</si>
</sst>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5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4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8.7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10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&amp;L485E842F&amp;C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15</v>
      </c>
      <c r="F13" s="137">
        <f t="shared" si="0"/>
        <v>15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9</v>
      </c>
      <c r="U13" s="137">
        <f t="shared" si="0"/>
        <v>1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1</v>
      </c>
      <c r="Z13" s="137">
        <f t="shared" si="0"/>
        <v>7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6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2</v>
      </c>
      <c r="AQ13" s="137">
        <f t="shared" si="0"/>
        <v>6</v>
      </c>
      <c r="AR13" s="137">
        <f t="shared" si="0"/>
        <v>1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>
      <c r="A14" s="109">
        <v>2</v>
      </c>
      <c r="B14" s="101" t="s">
        <v>229</v>
      </c>
      <c r="C14" s="63" t="s">
        <v>230</v>
      </c>
      <c r="D14" s="94"/>
      <c r="E14" s="137">
        <v>1</v>
      </c>
      <c r="F14" s="137">
        <v>1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>
        <v>1</v>
      </c>
      <c r="U14" s="137">
        <v>1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>
      <c r="A24" s="109">
        <v>12</v>
      </c>
      <c r="B24" s="101" t="s">
        <v>242</v>
      </c>
      <c r="C24" s="63" t="s">
        <v>243</v>
      </c>
      <c r="D24" s="94"/>
      <c r="E24" s="137">
        <v>1</v>
      </c>
      <c r="F24" s="137">
        <v>1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>
        <v>1</v>
      </c>
      <c r="U24" s="137"/>
      <c r="V24" s="137"/>
      <c r="W24" s="137"/>
      <c r="X24" s="137"/>
      <c r="Y24" s="137"/>
      <c r="Z24" s="137">
        <v>1</v>
      </c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>
        <v>1</v>
      </c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2</v>
      </c>
      <c r="F25" s="137">
        <v>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2</v>
      </c>
      <c r="U25" s="137"/>
      <c r="V25" s="137"/>
      <c r="W25" s="137"/>
      <c r="X25" s="137"/>
      <c r="Y25" s="137"/>
      <c r="Z25" s="137">
        <v>2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>
        <v>1</v>
      </c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6</v>
      </c>
      <c r="F26" s="137">
        <v>6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6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3</v>
      </c>
      <c r="F30" s="137">
        <v>3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>
        <v>3</v>
      </c>
      <c r="U30" s="137"/>
      <c r="V30" s="137"/>
      <c r="W30" s="137"/>
      <c r="X30" s="137"/>
      <c r="Y30" s="137">
        <v>1</v>
      </c>
      <c r="Z30" s="137">
        <v>2</v>
      </c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>
        <v>2</v>
      </c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>
      <c r="A32" s="109">
        <v>20</v>
      </c>
      <c r="B32" s="101" t="s">
        <v>2508</v>
      </c>
      <c r="C32" s="63" t="s">
        <v>2501</v>
      </c>
      <c r="D32" s="94"/>
      <c r="E32" s="137">
        <v>1</v>
      </c>
      <c r="F32" s="137">
        <v>1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>
        <v>1</v>
      </c>
      <c r="U32" s="137"/>
      <c r="V32" s="137"/>
      <c r="W32" s="137"/>
      <c r="X32" s="137"/>
      <c r="Y32" s="137"/>
      <c r="Z32" s="137">
        <v>1</v>
      </c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>
        <v>1</v>
      </c>
      <c r="AQ32" s="137">
        <v>1</v>
      </c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>
      <c r="A34" s="109">
        <v>22</v>
      </c>
      <c r="B34" s="101" t="s">
        <v>2510</v>
      </c>
      <c r="C34" s="63" t="s">
        <v>2511</v>
      </c>
      <c r="D34" s="94"/>
      <c r="E34" s="137">
        <v>1</v>
      </c>
      <c r="F34" s="137">
        <v>1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>
        <v>1</v>
      </c>
      <c r="U34" s="137"/>
      <c r="V34" s="137"/>
      <c r="W34" s="137"/>
      <c r="X34" s="137"/>
      <c r="Y34" s="137"/>
      <c r="Z34" s="137">
        <v>1</v>
      </c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>
        <v>1</v>
      </c>
      <c r="AQ34" s="137">
        <v>1</v>
      </c>
      <c r="AR34" s="137">
        <v>1</v>
      </c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726</v>
      </c>
      <c r="F44" s="137">
        <f t="shared" si="1"/>
        <v>380</v>
      </c>
      <c r="G44" s="137">
        <f t="shared" si="1"/>
        <v>0</v>
      </c>
      <c r="H44" s="137">
        <f t="shared" si="1"/>
        <v>4</v>
      </c>
      <c r="I44" s="137">
        <f t="shared" si="1"/>
        <v>342</v>
      </c>
      <c r="J44" s="137">
        <f t="shared" si="1"/>
        <v>0</v>
      </c>
      <c r="K44" s="137">
        <f t="shared" si="1"/>
        <v>1</v>
      </c>
      <c r="L44" s="137">
        <f t="shared" si="1"/>
        <v>80</v>
      </c>
      <c r="M44" s="137">
        <f t="shared" si="1"/>
        <v>1</v>
      </c>
      <c r="N44" s="137">
        <f t="shared" si="1"/>
        <v>0</v>
      </c>
      <c r="O44" s="137">
        <f t="shared" si="1"/>
        <v>240</v>
      </c>
      <c r="P44" s="137">
        <f t="shared" si="1"/>
        <v>0</v>
      </c>
      <c r="Q44" s="137">
        <f t="shared" si="1"/>
        <v>7</v>
      </c>
      <c r="R44" s="137">
        <f t="shared" si="1"/>
        <v>13</v>
      </c>
      <c r="S44" s="137">
        <f t="shared" si="1"/>
        <v>0</v>
      </c>
      <c r="T44" s="137">
        <f t="shared" si="1"/>
        <v>23</v>
      </c>
      <c r="U44" s="137">
        <f t="shared" si="1"/>
        <v>1</v>
      </c>
      <c r="V44" s="137">
        <f t="shared" si="1"/>
        <v>1</v>
      </c>
      <c r="W44" s="137">
        <f t="shared" si="1"/>
        <v>0</v>
      </c>
      <c r="X44" s="137">
        <f t="shared" si="1"/>
        <v>5</v>
      </c>
      <c r="Y44" s="137">
        <f t="shared" si="1"/>
        <v>10</v>
      </c>
      <c r="Z44" s="137">
        <f t="shared" si="1"/>
        <v>6</v>
      </c>
      <c r="AA44" s="137">
        <f t="shared" si="1"/>
        <v>0</v>
      </c>
      <c r="AB44" s="137">
        <f t="shared" si="1"/>
        <v>2</v>
      </c>
      <c r="AC44" s="137">
        <f t="shared" si="1"/>
        <v>0</v>
      </c>
      <c r="AD44" s="137">
        <f t="shared" si="1"/>
        <v>4</v>
      </c>
      <c r="AE44" s="137">
        <f t="shared" si="1"/>
        <v>1</v>
      </c>
      <c r="AF44" s="137">
        <f t="shared" si="1"/>
        <v>0</v>
      </c>
      <c r="AG44" s="137">
        <f t="shared" si="1"/>
        <v>92</v>
      </c>
      <c r="AH44" s="137">
        <f t="shared" si="1"/>
        <v>195</v>
      </c>
      <c r="AI44" s="137">
        <f t="shared" si="1"/>
        <v>0</v>
      </c>
      <c r="AJ44" s="137">
        <f t="shared" si="1"/>
        <v>1</v>
      </c>
      <c r="AK44" s="137">
        <f t="shared" si="1"/>
        <v>61</v>
      </c>
      <c r="AL44" s="137">
        <f t="shared" si="1"/>
        <v>0</v>
      </c>
      <c r="AM44" s="137">
        <f t="shared" si="1"/>
        <v>1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2</v>
      </c>
      <c r="AR44" s="137">
        <f t="shared" si="1"/>
        <v>6</v>
      </c>
      <c r="AS44" s="137">
        <f t="shared" si="1"/>
        <v>9</v>
      </c>
      <c r="AT44" s="137">
        <f t="shared" si="1"/>
        <v>0</v>
      </c>
      <c r="AU44" s="137">
        <f t="shared" si="1"/>
        <v>1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8</v>
      </c>
      <c r="F45" s="137">
        <v>7</v>
      </c>
      <c r="G45" s="137"/>
      <c r="H45" s="137">
        <v>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7</v>
      </c>
      <c r="U45" s="137"/>
      <c r="V45" s="137"/>
      <c r="W45" s="137"/>
      <c r="X45" s="137"/>
      <c r="Y45" s="137">
        <v>5</v>
      </c>
      <c r="Z45" s="137">
        <v>2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5</v>
      </c>
      <c r="F46" s="137">
        <v>4</v>
      </c>
      <c r="G46" s="137"/>
      <c r="H46" s="137">
        <v>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>
        <v>4</v>
      </c>
      <c r="U46" s="137"/>
      <c r="V46" s="137"/>
      <c r="W46" s="137"/>
      <c r="X46" s="137"/>
      <c r="Y46" s="137"/>
      <c r="Z46" s="137">
        <v>4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2</v>
      </c>
      <c r="AR46" s="137">
        <v>2</v>
      </c>
      <c r="AS46" s="137">
        <v>1</v>
      </c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2</v>
      </c>
      <c r="F50" s="137">
        <v>2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2</v>
      </c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18</v>
      </c>
      <c r="F55" s="137">
        <v>18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5</v>
      </c>
      <c r="U55" s="137"/>
      <c r="V55" s="137"/>
      <c r="W55" s="137"/>
      <c r="X55" s="137">
        <v>4</v>
      </c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>
        <v>1</v>
      </c>
      <c r="AK55" s="137">
        <v>12</v>
      </c>
      <c r="AL55" s="137"/>
      <c r="AM55" s="137"/>
      <c r="AN55" s="137"/>
      <c r="AO55" s="137"/>
      <c r="AP55" s="137"/>
      <c r="AQ55" s="137"/>
      <c r="AR55" s="137">
        <v>2</v>
      </c>
      <c r="AS55" s="137">
        <v>1</v>
      </c>
      <c r="AT55" s="137"/>
      <c r="AU55" s="137">
        <v>1</v>
      </c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4</v>
      </c>
      <c r="F56" s="137">
        <v>4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3</v>
      </c>
      <c r="U56" s="137"/>
      <c r="V56" s="137"/>
      <c r="W56" s="137"/>
      <c r="X56" s="137"/>
      <c r="Y56" s="137">
        <v>3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44</v>
      </c>
      <c r="F57" s="137">
        <v>20</v>
      </c>
      <c r="G57" s="137"/>
      <c r="H57" s="137">
        <v>2</v>
      </c>
      <c r="I57" s="137">
        <v>22</v>
      </c>
      <c r="J57" s="137"/>
      <c r="K57" s="137"/>
      <c r="L57" s="137">
        <v>2</v>
      </c>
      <c r="M57" s="137"/>
      <c r="N57" s="137"/>
      <c r="O57" s="137">
        <v>18</v>
      </c>
      <c r="P57" s="137"/>
      <c r="Q57" s="137">
        <v>2</v>
      </c>
      <c r="R57" s="137"/>
      <c r="S57" s="137"/>
      <c r="T57" s="137">
        <v>1</v>
      </c>
      <c r="U57" s="137"/>
      <c r="V57" s="137">
        <v>1</v>
      </c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19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>
      <c r="A60" s="109">
        <v>48</v>
      </c>
      <c r="B60" s="101">
        <v>124</v>
      </c>
      <c r="C60" s="63" t="s">
        <v>273</v>
      </c>
      <c r="D60" s="94"/>
      <c r="E60" s="137">
        <v>1</v>
      </c>
      <c r="F60" s="137">
        <v>1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1</v>
      </c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387</v>
      </c>
      <c r="F61" s="137">
        <v>180</v>
      </c>
      <c r="G61" s="137"/>
      <c r="H61" s="137"/>
      <c r="I61" s="137">
        <v>207</v>
      </c>
      <c r="J61" s="137"/>
      <c r="K61" s="137"/>
      <c r="L61" s="137">
        <v>52</v>
      </c>
      <c r="M61" s="137"/>
      <c r="N61" s="137"/>
      <c r="O61" s="137">
        <v>146</v>
      </c>
      <c r="P61" s="137"/>
      <c r="Q61" s="137"/>
      <c r="R61" s="137">
        <v>9</v>
      </c>
      <c r="S61" s="137"/>
      <c r="T61" s="137">
        <v>1</v>
      </c>
      <c r="U61" s="137"/>
      <c r="V61" s="137"/>
      <c r="W61" s="137"/>
      <c r="X61" s="137">
        <v>1</v>
      </c>
      <c r="Y61" s="137"/>
      <c r="Z61" s="137"/>
      <c r="AA61" s="137"/>
      <c r="AB61" s="137"/>
      <c r="AC61" s="137"/>
      <c r="AD61" s="137"/>
      <c r="AE61" s="137"/>
      <c r="AF61" s="137"/>
      <c r="AG61" s="137">
        <v>27</v>
      </c>
      <c r="AH61" s="137">
        <v>151</v>
      </c>
      <c r="AI61" s="137"/>
      <c r="AJ61" s="137"/>
      <c r="AK61" s="137"/>
      <c r="AL61" s="137"/>
      <c r="AM61" s="137">
        <v>1</v>
      </c>
      <c r="AN61" s="137"/>
      <c r="AO61" s="137"/>
      <c r="AP61" s="137"/>
      <c r="AQ61" s="137"/>
      <c r="AR61" s="137"/>
      <c r="AS61" s="137">
        <v>2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138</v>
      </c>
      <c r="F62" s="137">
        <v>52</v>
      </c>
      <c r="G62" s="137"/>
      <c r="H62" s="137"/>
      <c r="I62" s="137">
        <v>86</v>
      </c>
      <c r="J62" s="137"/>
      <c r="K62" s="137">
        <v>1</v>
      </c>
      <c r="L62" s="137">
        <v>20</v>
      </c>
      <c r="M62" s="137"/>
      <c r="N62" s="137"/>
      <c r="O62" s="137">
        <v>62</v>
      </c>
      <c r="P62" s="137"/>
      <c r="Q62" s="137">
        <v>2</v>
      </c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13</v>
      </c>
      <c r="AH62" s="137">
        <v>37</v>
      </c>
      <c r="AI62" s="137"/>
      <c r="AJ62" s="137"/>
      <c r="AK62" s="137">
        <v>2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29</v>
      </c>
      <c r="F63" s="137">
        <v>13</v>
      </c>
      <c r="G63" s="137"/>
      <c r="H63" s="137"/>
      <c r="I63" s="137">
        <v>16</v>
      </c>
      <c r="J63" s="137"/>
      <c r="K63" s="137"/>
      <c r="L63" s="137">
        <v>4</v>
      </c>
      <c r="M63" s="137"/>
      <c r="N63" s="137"/>
      <c r="O63" s="137">
        <v>10</v>
      </c>
      <c r="P63" s="137"/>
      <c r="Q63" s="137"/>
      <c r="R63" s="137">
        <v>2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>
        <v>1</v>
      </c>
      <c r="AE63" s="137"/>
      <c r="AF63" s="137"/>
      <c r="AG63" s="137">
        <v>3</v>
      </c>
      <c r="AH63" s="137">
        <v>7</v>
      </c>
      <c r="AI63" s="137"/>
      <c r="AJ63" s="137"/>
      <c r="AK63" s="137">
        <v>2</v>
      </c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74</v>
      </c>
      <c r="F65" s="137">
        <v>71</v>
      </c>
      <c r="G65" s="137"/>
      <c r="H65" s="137"/>
      <c r="I65" s="137">
        <v>3</v>
      </c>
      <c r="J65" s="137"/>
      <c r="K65" s="137"/>
      <c r="L65" s="137"/>
      <c r="M65" s="137">
        <v>1</v>
      </c>
      <c r="N65" s="137"/>
      <c r="O65" s="137"/>
      <c r="P65" s="137"/>
      <c r="Q65" s="137">
        <v>2</v>
      </c>
      <c r="R65" s="137"/>
      <c r="S65" s="137"/>
      <c r="T65" s="137">
        <v>2</v>
      </c>
      <c r="U65" s="137">
        <v>1</v>
      </c>
      <c r="V65" s="137"/>
      <c r="W65" s="137"/>
      <c r="X65" s="137"/>
      <c r="Y65" s="137">
        <v>1</v>
      </c>
      <c r="Z65" s="137"/>
      <c r="AA65" s="137"/>
      <c r="AB65" s="137">
        <v>2</v>
      </c>
      <c r="AC65" s="137"/>
      <c r="AD65" s="137">
        <v>3</v>
      </c>
      <c r="AE65" s="137"/>
      <c r="AF65" s="137"/>
      <c r="AG65" s="137">
        <v>45</v>
      </c>
      <c r="AH65" s="137"/>
      <c r="AI65" s="137"/>
      <c r="AJ65" s="137"/>
      <c r="AK65" s="137">
        <v>19</v>
      </c>
      <c r="AL65" s="137"/>
      <c r="AM65" s="137"/>
      <c r="AN65" s="137"/>
      <c r="AO65" s="137"/>
      <c r="AP65" s="137"/>
      <c r="AQ65" s="137"/>
      <c r="AR65" s="137">
        <v>1</v>
      </c>
      <c r="AS65" s="137">
        <v>3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11</v>
      </c>
      <c r="F70" s="137">
        <v>7</v>
      </c>
      <c r="G70" s="137"/>
      <c r="H70" s="137"/>
      <c r="I70" s="137">
        <v>4</v>
      </c>
      <c r="J70" s="137"/>
      <c r="K70" s="137"/>
      <c r="L70" s="137">
        <v>2</v>
      </c>
      <c r="M70" s="137"/>
      <c r="N70" s="137"/>
      <c r="O70" s="137"/>
      <c r="P70" s="137"/>
      <c r="Q70" s="137">
        <v>1</v>
      </c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>
        <v>1</v>
      </c>
      <c r="AF70" s="137"/>
      <c r="AG70" s="137">
        <v>4</v>
      </c>
      <c r="AH70" s="137"/>
      <c r="AI70" s="137"/>
      <c r="AJ70" s="137"/>
      <c r="AK70" s="137">
        <v>2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4</v>
      </c>
      <c r="F71" s="137"/>
      <c r="G71" s="137"/>
      <c r="H71" s="137"/>
      <c r="I71" s="137">
        <v>4</v>
      </c>
      <c r="J71" s="137"/>
      <c r="K71" s="137"/>
      <c r="L71" s="137"/>
      <c r="M71" s="137"/>
      <c r="N71" s="137"/>
      <c r="O71" s="137">
        <v>4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>
      <c r="A87" s="109">
        <v>75</v>
      </c>
      <c r="B87" s="101" t="s">
        <v>308</v>
      </c>
      <c r="C87" s="63" t="s">
        <v>306</v>
      </c>
      <c r="D87" s="94"/>
      <c r="E87" s="137">
        <v>1</v>
      </c>
      <c r="F87" s="137">
        <v>1</v>
      </c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>
        <v>1</v>
      </c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5</v>
      </c>
      <c r="F110" s="137">
        <f t="shared" si="2"/>
        <v>5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2</v>
      </c>
      <c r="U110" s="137">
        <f t="shared" si="2"/>
        <v>0</v>
      </c>
      <c r="V110" s="137">
        <f t="shared" si="2"/>
        <v>0</v>
      </c>
      <c r="W110" s="137">
        <f t="shared" si="2"/>
        <v>1</v>
      </c>
      <c r="X110" s="137">
        <f t="shared" si="2"/>
        <v>1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1</v>
      </c>
      <c r="AI110" s="137">
        <f t="shared" si="2"/>
        <v>0</v>
      </c>
      <c r="AJ110" s="137">
        <f t="shared" si="2"/>
        <v>0</v>
      </c>
      <c r="AK110" s="137">
        <f t="shared" si="2"/>
        <v>2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1</v>
      </c>
      <c r="AS110" s="137">
        <f t="shared" si="2"/>
        <v>0</v>
      </c>
      <c r="AT110" s="137">
        <f t="shared" si="2"/>
        <v>1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>
      <c r="A114" s="109">
        <v>102</v>
      </c>
      <c r="B114" s="101" t="s">
        <v>2312</v>
      </c>
      <c r="C114" s="63" t="s">
        <v>2314</v>
      </c>
      <c r="D114" s="94"/>
      <c r="E114" s="137">
        <v>1</v>
      </c>
      <c r="F114" s="137">
        <v>1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>
        <v>1</v>
      </c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>
        <v>1</v>
      </c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>
      <c r="A119" s="109">
        <v>107</v>
      </c>
      <c r="B119" s="101" t="s">
        <v>348</v>
      </c>
      <c r="C119" s="63" t="s">
        <v>349</v>
      </c>
      <c r="D119" s="94"/>
      <c r="E119" s="137">
        <v>1</v>
      </c>
      <c r="F119" s="137">
        <v>1</v>
      </c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>
        <v>1</v>
      </c>
      <c r="U119" s="137"/>
      <c r="V119" s="137"/>
      <c r="W119" s="137">
        <v>1</v>
      </c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>
        <v>1</v>
      </c>
      <c r="AS119" s="137"/>
      <c r="AT119" s="137"/>
      <c r="AU119" s="137"/>
      <c r="AV119" s="137"/>
    </row>
    <row r="120" spans="1:48" ht="24">
      <c r="A120" s="109">
        <v>108</v>
      </c>
      <c r="B120" s="101" t="s">
        <v>350</v>
      </c>
      <c r="C120" s="63" t="s">
        <v>349</v>
      </c>
      <c r="D120" s="94"/>
      <c r="E120" s="137">
        <v>2</v>
      </c>
      <c r="F120" s="137">
        <v>2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>
        <v>1</v>
      </c>
      <c r="U120" s="137"/>
      <c r="V120" s="137"/>
      <c r="W120" s="137"/>
      <c r="X120" s="137">
        <v>1</v>
      </c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>
        <v>1</v>
      </c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10</v>
      </c>
      <c r="F132" s="137">
        <f t="shared" si="3"/>
        <v>8</v>
      </c>
      <c r="G132" s="137">
        <f t="shared" si="3"/>
        <v>0</v>
      </c>
      <c r="H132" s="137">
        <f t="shared" si="3"/>
        <v>0</v>
      </c>
      <c r="I132" s="137">
        <f t="shared" si="3"/>
        <v>2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2</v>
      </c>
      <c r="S132" s="137">
        <f t="shared" si="3"/>
        <v>0</v>
      </c>
      <c r="T132" s="137">
        <f t="shared" si="3"/>
        <v>1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1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7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1</v>
      </c>
      <c r="AQ132" s="137">
        <f t="shared" si="3"/>
        <v>0</v>
      </c>
      <c r="AR132" s="137">
        <f t="shared" si="3"/>
        <v>1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1</v>
      </c>
      <c r="F133" s="137">
        <v>1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>
        <v>1</v>
      </c>
      <c r="U133" s="137"/>
      <c r="V133" s="137"/>
      <c r="W133" s="137"/>
      <c r="X133" s="137">
        <v>1</v>
      </c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>
      <c r="A141" s="109">
        <v>129</v>
      </c>
      <c r="B141" s="101" t="s">
        <v>372</v>
      </c>
      <c r="C141" s="63" t="s">
        <v>2336</v>
      </c>
      <c r="D141" s="94"/>
      <c r="E141" s="137">
        <v>2</v>
      </c>
      <c r="F141" s="137">
        <v>2</v>
      </c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>
        <v>2</v>
      </c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>
      <c r="A145" s="109">
        <v>133</v>
      </c>
      <c r="B145" s="101" t="s">
        <v>373</v>
      </c>
      <c r="C145" s="63" t="s">
        <v>374</v>
      </c>
      <c r="D145" s="94"/>
      <c r="E145" s="137">
        <v>2</v>
      </c>
      <c r="F145" s="137"/>
      <c r="G145" s="137"/>
      <c r="H145" s="137"/>
      <c r="I145" s="137">
        <v>2</v>
      </c>
      <c r="J145" s="137"/>
      <c r="K145" s="137"/>
      <c r="L145" s="137"/>
      <c r="M145" s="137"/>
      <c r="N145" s="137"/>
      <c r="O145" s="137"/>
      <c r="P145" s="137"/>
      <c r="Q145" s="137"/>
      <c r="R145" s="137">
        <v>2</v>
      </c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3</v>
      </c>
      <c r="F147" s="137">
        <v>3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3</v>
      </c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>
      <c r="A148" s="109">
        <v>136</v>
      </c>
      <c r="B148" s="101" t="s">
        <v>377</v>
      </c>
      <c r="C148" s="63" t="s">
        <v>2454</v>
      </c>
      <c r="D148" s="94"/>
      <c r="E148" s="137">
        <v>1</v>
      </c>
      <c r="F148" s="137">
        <v>1</v>
      </c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>
        <v>1</v>
      </c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/>
      <c r="AP150" s="137">
        <v>1</v>
      </c>
      <c r="AQ150" s="137"/>
      <c r="AR150" s="137">
        <v>1</v>
      </c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119</v>
      </c>
      <c r="F154" s="137">
        <f t="shared" si="4"/>
        <v>93</v>
      </c>
      <c r="G154" s="137">
        <f t="shared" si="4"/>
        <v>0</v>
      </c>
      <c r="H154" s="137">
        <f t="shared" si="4"/>
        <v>0</v>
      </c>
      <c r="I154" s="137">
        <f t="shared" si="4"/>
        <v>26</v>
      </c>
      <c r="J154" s="137">
        <f t="shared" si="4"/>
        <v>0</v>
      </c>
      <c r="K154" s="137">
        <f t="shared" si="4"/>
        <v>0</v>
      </c>
      <c r="L154" s="137">
        <f t="shared" si="4"/>
        <v>5</v>
      </c>
      <c r="M154" s="137">
        <f t="shared" si="4"/>
        <v>0</v>
      </c>
      <c r="N154" s="137">
        <f t="shared" si="4"/>
        <v>0</v>
      </c>
      <c r="O154" s="137">
        <f t="shared" si="4"/>
        <v>14</v>
      </c>
      <c r="P154" s="137">
        <f t="shared" si="4"/>
        <v>0</v>
      </c>
      <c r="Q154" s="137">
        <f t="shared" si="4"/>
        <v>1</v>
      </c>
      <c r="R154" s="137">
        <f t="shared" si="4"/>
        <v>6</v>
      </c>
      <c r="S154" s="137">
        <f t="shared" si="4"/>
        <v>0</v>
      </c>
      <c r="T154" s="137">
        <f t="shared" si="4"/>
        <v>1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1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75</v>
      </c>
      <c r="AH154" s="137">
        <f t="shared" si="4"/>
        <v>7</v>
      </c>
      <c r="AI154" s="137">
        <f t="shared" si="4"/>
        <v>0</v>
      </c>
      <c r="AJ154" s="137">
        <f t="shared" si="4"/>
        <v>0</v>
      </c>
      <c r="AK154" s="137">
        <f t="shared" si="4"/>
        <v>10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3</v>
      </c>
      <c r="AS154" s="137">
        <f t="shared" si="4"/>
        <v>1</v>
      </c>
      <c r="AT154" s="137">
        <f t="shared" si="4"/>
        <v>1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>
      <c r="A177" s="109">
        <v>165</v>
      </c>
      <c r="B177" s="101" t="s">
        <v>2422</v>
      </c>
      <c r="C177" s="63" t="s">
        <v>2426</v>
      </c>
      <c r="D177" s="94"/>
      <c r="E177" s="137">
        <v>6</v>
      </c>
      <c r="F177" s="137"/>
      <c r="G177" s="137"/>
      <c r="H177" s="137"/>
      <c r="I177" s="137">
        <v>6</v>
      </c>
      <c r="J177" s="137"/>
      <c r="K177" s="137"/>
      <c r="L177" s="137"/>
      <c r="M177" s="137"/>
      <c r="N177" s="137"/>
      <c r="O177" s="137"/>
      <c r="P177" s="137"/>
      <c r="Q177" s="137"/>
      <c r="R177" s="137">
        <v>6</v>
      </c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>
      <c r="A191" s="109">
        <v>179</v>
      </c>
      <c r="B191" s="101" t="s">
        <v>419</v>
      </c>
      <c r="C191" s="63" t="s">
        <v>420</v>
      </c>
      <c r="D191" s="94"/>
      <c r="E191" s="137">
        <v>1</v>
      </c>
      <c r="F191" s="137">
        <v>1</v>
      </c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>
        <v>1</v>
      </c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20</v>
      </c>
      <c r="F194" s="137">
        <v>9</v>
      </c>
      <c r="G194" s="137"/>
      <c r="H194" s="137"/>
      <c r="I194" s="137">
        <v>11</v>
      </c>
      <c r="J194" s="137"/>
      <c r="K194" s="137"/>
      <c r="L194" s="137">
        <v>3</v>
      </c>
      <c r="M194" s="137"/>
      <c r="N194" s="137"/>
      <c r="O194" s="137">
        <v>7</v>
      </c>
      <c r="P194" s="137"/>
      <c r="Q194" s="137">
        <v>1</v>
      </c>
      <c r="R194" s="137"/>
      <c r="S194" s="137"/>
      <c r="T194" s="137">
        <v>1</v>
      </c>
      <c r="U194" s="137"/>
      <c r="V194" s="137"/>
      <c r="W194" s="137"/>
      <c r="X194" s="137"/>
      <c r="Y194" s="137">
        <v>1</v>
      </c>
      <c r="Z194" s="137"/>
      <c r="AA194" s="137"/>
      <c r="AB194" s="137"/>
      <c r="AC194" s="137"/>
      <c r="AD194" s="137"/>
      <c r="AE194" s="137"/>
      <c r="AF194" s="137"/>
      <c r="AG194" s="137"/>
      <c r="AH194" s="137">
        <v>6</v>
      </c>
      <c r="AI194" s="137"/>
      <c r="AJ194" s="137"/>
      <c r="AK194" s="137">
        <v>2</v>
      </c>
      <c r="AL194" s="137"/>
      <c r="AM194" s="137"/>
      <c r="AN194" s="137"/>
      <c r="AO194" s="137"/>
      <c r="AP194" s="137"/>
      <c r="AQ194" s="137"/>
      <c r="AR194" s="137">
        <v>2</v>
      </c>
      <c r="AS194" s="137">
        <v>1</v>
      </c>
      <c r="AT194" s="137">
        <v>1</v>
      </c>
      <c r="AU194" s="137"/>
      <c r="AV194" s="137"/>
    </row>
    <row r="195" spans="1:48" ht="12.75">
      <c r="A195" s="109">
        <v>183</v>
      </c>
      <c r="B195" s="101" t="s">
        <v>425</v>
      </c>
      <c r="C195" s="63" t="s">
        <v>424</v>
      </c>
      <c r="D195" s="94"/>
      <c r="E195" s="137">
        <v>1</v>
      </c>
      <c r="F195" s="137">
        <v>1</v>
      </c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>
        <v>1</v>
      </c>
      <c r="AL195" s="137"/>
      <c r="AM195" s="137"/>
      <c r="AN195" s="137"/>
      <c r="AO195" s="137"/>
      <c r="AP195" s="137"/>
      <c r="AQ195" s="137"/>
      <c r="AR195" s="137">
        <v>1</v>
      </c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90</v>
      </c>
      <c r="F198" s="137">
        <v>81</v>
      </c>
      <c r="G198" s="137"/>
      <c r="H198" s="137"/>
      <c r="I198" s="137">
        <v>9</v>
      </c>
      <c r="J198" s="137"/>
      <c r="K198" s="137"/>
      <c r="L198" s="137">
        <v>2</v>
      </c>
      <c r="M198" s="137"/>
      <c r="N198" s="137"/>
      <c r="O198" s="137">
        <v>7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74</v>
      </c>
      <c r="AH198" s="137"/>
      <c r="AI198" s="137"/>
      <c r="AJ198" s="137"/>
      <c r="AK198" s="137">
        <v>7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>
      <c r="A200" s="109">
        <v>188</v>
      </c>
      <c r="B200" s="101" t="s">
        <v>432</v>
      </c>
      <c r="C200" s="63" t="s">
        <v>433</v>
      </c>
      <c r="D200" s="94"/>
      <c r="E200" s="137">
        <v>1</v>
      </c>
      <c r="F200" s="137">
        <v>1</v>
      </c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>
        <v>1</v>
      </c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765</v>
      </c>
      <c r="F238" s="137">
        <f t="shared" si="5"/>
        <v>682</v>
      </c>
      <c r="G238" s="137">
        <f t="shared" si="5"/>
        <v>1</v>
      </c>
      <c r="H238" s="137">
        <f t="shared" si="5"/>
        <v>10</v>
      </c>
      <c r="I238" s="137">
        <f t="shared" si="5"/>
        <v>72</v>
      </c>
      <c r="J238" s="137">
        <f t="shared" si="5"/>
        <v>0</v>
      </c>
      <c r="K238" s="137">
        <f t="shared" si="5"/>
        <v>17</v>
      </c>
      <c r="L238" s="137">
        <f t="shared" si="5"/>
        <v>17</v>
      </c>
      <c r="M238" s="137">
        <f t="shared" si="5"/>
        <v>1</v>
      </c>
      <c r="N238" s="137">
        <f t="shared" si="5"/>
        <v>1</v>
      </c>
      <c r="O238" s="137">
        <f t="shared" si="5"/>
        <v>0</v>
      </c>
      <c r="P238" s="137">
        <f t="shared" si="5"/>
        <v>0</v>
      </c>
      <c r="Q238" s="137">
        <f t="shared" si="5"/>
        <v>11</v>
      </c>
      <c r="R238" s="137">
        <f t="shared" si="5"/>
        <v>25</v>
      </c>
      <c r="S238" s="137">
        <f t="shared" si="5"/>
        <v>0</v>
      </c>
      <c r="T238" s="137">
        <f t="shared" si="5"/>
        <v>225</v>
      </c>
      <c r="U238" s="137">
        <f t="shared" si="5"/>
        <v>4</v>
      </c>
      <c r="V238" s="137">
        <f t="shared" si="5"/>
        <v>3</v>
      </c>
      <c r="W238" s="137">
        <f t="shared" si="5"/>
        <v>14</v>
      </c>
      <c r="X238" s="137">
        <f t="shared" si="5"/>
        <v>126</v>
      </c>
      <c r="Y238" s="137">
        <f t="shared" si="5"/>
        <v>78</v>
      </c>
      <c r="Z238" s="137">
        <f t="shared" si="5"/>
        <v>0</v>
      </c>
      <c r="AA238" s="137">
        <f t="shared" si="5"/>
        <v>0</v>
      </c>
      <c r="AB238" s="137">
        <f t="shared" si="5"/>
        <v>9</v>
      </c>
      <c r="AC238" s="137">
        <f t="shared" si="5"/>
        <v>0</v>
      </c>
      <c r="AD238" s="137">
        <f t="shared" si="5"/>
        <v>3</v>
      </c>
      <c r="AE238" s="137">
        <f t="shared" si="5"/>
        <v>0</v>
      </c>
      <c r="AF238" s="137">
        <f t="shared" si="5"/>
        <v>0</v>
      </c>
      <c r="AG238" s="137">
        <f t="shared" si="5"/>
        <v>15</v>
      </c>
      <c r="AH238" s="137">
        <f t="shared" si="5"/>
        <v>15</v>
      </c>
      <c r="AI238" s="137">
        <f t="shared" si="5"/>
        <v>0</v>
      </c>
      <c r="AJ238" s="137">
        <f t="shared" si="5"/>
        <v>4</v>
      </c>
      <c r="AK238" s="137">
        <f t="shared" si="5"/>
        <v>409</v>
      </c>
      <c r="AL238" s="137">
        <f t="shared" si="5"/>
        <v>0</v>
      </c>
      <c r="AM238" s="137">
        <f t="shared" si="5"/>
        <v>2</v>
      </c>
      <c r="AN238" s="137">
        <f t="shared" si="5"/>
        <v>0</v>
      </c>
      <c r="AO238" s="137">
        <f t="shared" si="5"/>
        <v>0</v>
      </c>
      <c r="AP238" s="137">
        <f t="shared" si="5"/>
        <v>4</v>
      </c>
      <c r="AQ238" s="137">
        <f t="shared" si="5"/>
        <v>5</v>
      </c>
      <c r="AR238" s="137">
        <f t="shared" si="5"/>
        <v>143</v>
      </c>
      <c r="AS238" s="137">
        <f t="shared" si="5"/>
        <v>106</v>
      </c>
      <c r="AT238" s="137">
        <f t="shared" si="5"/>
        <v>14</v>
      </c>
      <c r="AU238" s="137">
        <f t="shared" si="5"/>
        <v>0</v>
      </c>
      <c r="AV238" s="137">
        <f t="shared" si="5"/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24</v>
      </c>
      <c r="F239" s="137">
        <v>15</v>
      </c>
      <c r="G239" s="137"/>
      <c r="H239" s="137"/>
      <c r="I239" s="137">
        <v>9</v>
      </c>
      <c r="J239" s="137"/>
      <c r="K239" s="137">
        <v>2</v>
      </c>
      <c r="L239" s="137">
        <v>4</v>
      </c>
      <c r="M239" s="137"/>
      <c r="N239" s="137"/>
      <c r="O239" s="137"/>
      <c r="P239" s="137"/>
      <c r="Q239" s="137"/>
      <c r="R239" s="137">
        <v>3</v>
      </c>
      <c r="S239" s="137"/>
      <c r="T239" s="137">
        <v>1</v>
      </c>
      <c r="U239" s="137"/>
      <c r="V239" s="137"/>
      <c r="W239" s="137"/>
      <c r="X239" s="137"/>
      <c r="Y239" s="137">
        <v>1</v>
      </c>
      <c r="Z239" s="137"/>
      <c r="AA239" s="137"/>
      <c r="AB239" s="137">
        <v>1</v>
      </c>
      <c r="AC239" s="137"/>
      <c r="AD239" s="137">
        <v>1</v>
      </c>
      <c r="AE239" s="137"/>
      <c r="AF239" s="137"/>
      <c r="AG239" s="137">
        <v>4</v>
      </c>
      <c r="AH239" s="137">
        <v>2</v>
      </c>
      <c r="AI239" s="137"/>
      <c r="AJ239" s="137"/>
      <c r="AK239" s="137">
        <v>6</v>
      </c>
      <c r="AL239" s="137"/>
      <c r="AM239" s="137"/>
      <c r="AN239" s="137"/>
      <c r="AO239" s="137"/>
      <c r="AP239" s="137"/>
      <c r="AQ239" s="137"/>
      <c r="AR239" s="137">
        <v>1</v>
      </c>
      <c r="AS239" s="137">
        <v>1</v>
      </c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28</v>
      </c>
      <c r="F240" s="137">
        <v>27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10</v>
      </c>
      <c r="U240" s="137"/>
      <c r="V240" s="137">
        <v>1</v>
      </c>
      <c r="W240" s="137">
        <v>2</v>
      </c>
      <c r="X240" s="137">
        <v>5</v>
      </c>
      <c r="Y240" s="137">
        <v>2</v>
      </c>
      <c r="Z240" s="137"/>
      <c r="AA240" s="137"/>
      <c r="AB240" s="137">
        <v>3</v>
      </c>
      <c r="AC240" s="137"/>
      <c r="AD240" s="137">
        <v>2</v>
      </c>
      <c r="AE240" s="137"/>
      <c r="AF240" s="137"/>
      <c r="AG240" s="137"/>
      <c r="AH240" s="137">
        <v>1</v>
      </c>
      <c r="AI240" s="137"/>
      <c r="AJ240" s="137"/>
      <c r="AK240" s="137">
        <v>11</v>
      </c>
      <c r="AL240" s="137"/>
      <c r="AM240" s="137"/>
      <c r="AN240" s="137"/>
      <c r="AO240" s="137"/>
      <c r="AP240" s="137"/>
      <c r="AQ240" s="137">
        <v>1</v>
      </c>
      <c r="AR240" s="137">
        <v>15</v>
      </c>
      <c r="AS240" s="137">
        <v>13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30</v>
      </c>
      <c r="F241" s="137">
        <v>28</v>
      </c>
      <c r="G241" s="137"/>
      <c r="H241" s="137">
        <v>2</v>
      </c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18</v>
      </c>
      <c r="U241" s="137"/>
      <c r="V241" s="137"/>
      <c r="W241" s="137">
        <v>5</v>
      </c>
      <c r="X241" s="137">
        <v>10</v>
      </c>
      <c r="Y241" s="137">
        <v>3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>
        <v>1</v>
      </c>
      <c r="AK241" s="137">
        <v>9</v>
      </c>
      <c r="AL241" s="137"/>
      <c r="AM241" s="137"/>
      <c r="AN241" s="137"/>
      <c r="AO241" s="137"/>
      <c r="AP241" s="137"/>
      <c r="AQ241" s="137">
        <v>1</v>
      </c>
      <c r="AR241" s="137">
        <v>9</v>
      </c>
      <c r="AS241" s="137">
        <v>10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530</v>
      </c>
      <c r="F242" s="137">
        <v>517</v>
      </c>
      <c r="G242" s="137"/>
      <c r="H242" s="137">
        <v>7</v>
      </c>
      <c r="I242" s="137">
        <v>6</v>
      </c>
      <c r="J242" s="137"/>
      <c r="K242" s="137"/>
      <c r="L242" s="137"/>
      <c r="M242" s="137"/>
      <c r="N242" s="137"/>
      <c r="O242" s="137"/>
      <c r="P242" s="137"/>
      <c r="Q242" s="137">
        <v>6</v>
      </c>
      <c r="R242" s="137"/>
      <c r="S242" s="137"/>
      <c r="T242" s="137">
        <v>154</v>
      </c>
      <c r="U242" s="137"/>
      <c r="V242" s="137"/>
      <c r="W242" s="137">
        <v>3</v>
      </c>
      <c r="X242" s="137">
        <v>91</v>
      </c>
      <c r="Y242" s="137">
        <v>60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5</v>
      </c>
      <c r="AI242" s="137"/>
      <c r="AJ242" s="137">
        <v>2</v>
      </c>
      <c r="AK242" s="137">
        <v>354</v>
      </c>
      <c r="AL242" s="137"/>
      <c r="AM242" s="137">
        <v>2</v>
      </c>
      <c r="AN242" s="137"/>
      <c r="AO242" s="137"/>
      <c r="AP242" s="137"/>
      <c r="AQ242" s="137"/>
      <c r="AR242" s="137">
        <v>95</v>
      </c>
      <c r="AS242" s="137">
        <v>63</v>
      </c>
      <c r="AT242" s="137">
        <v>11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3</v>
      </c>
      <c r="F244" s="137">
        <v>2</v>
      </c>
      <c r="G244" s="137"/>
      <c r="H244" s="137"/>
      <c r="I244" s="137">
        <v>1</v>
      </c>
      <c r="J244" s="137"/>
      <c r="K244" s="137"/>
      <c r="L244" s="137"/>
      <c r="M244" s="137"/>
      <c r="N244" s="137"/>
      <c r="O244" s="137"/>
      <c r="P244" s="137"/>
      <c r="Q244" s="137">
        <v>1</v>
      </c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>
        <v>2</v>
      </c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13</v>
      </c>
      <c r="F245" s="137">
        <v>12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>
        <v>10</v>
      </c>
      <c r="U245" s="137"/>
      <c r="V245" s="137">
        <v>1</v>
      </c>
      <c r="W245" s="137"/>
      <c r="X245" s="137">
        <v>8</v>
      </c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/>
      <c r="AM245" s="137"/>
      <c r="AN245" s="137"/>
      <c r="AO245" s="137"/>
      <c r="AP245" s="137"/>
      <c r="AQ245" s="137"/>
      <c r="AR245" s="137">
        <v>7</v>
      </c>
      <c r="AS245" s="137">
        <v>3</v>
      </c>
      <c r="AT245" s="137">
        <v>1</v>
      </c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>
        <v>1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>
        <v>1</v>
      </c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10</v>
      </c>
      <c r="F247" s="137">
        <v>9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9</v>
      </c>
      <c r="U247" s="137"/>
      <c r="V247" s="137"/>
      <c r="W247" s="137"/>
      <c r="X247" s="137">
        <v>3</v>
      </c>
      <c r="Y247" s="137">
        <v>6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2</v>
      </c>
      <c r="AS247" s="137">
        <v>2</v>
      </c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3</v>
      </c>
      <c r="F249" s="137">
        <v>3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3</v>
      </c>
      <c r="U249" s="137"/>
      <c r="V249" s="137"/>
      <c r="W249" s="137">
        <v>1</v>
      </c>
      <c r="X249" s="137">
        <v>2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>
        <v>1</v>
      </c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4</v>
      </c>
      <c r="F251" s="137">
        <v>4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2</v>
      </c>
      <c r="U251" s="137"/>
      <c r="V251" s="137"/>
      <c r="W251" s="137"/>
      <c r="X251" s="137"/>
      <c r="Y251" s="137">
        <v>2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2</v>
      </c>
      <c r="AL251" s="137"/>
      <c r="AM251" s="137"/>
      <c r="AN251" s="137"/>
      <c r="AO251" s="137"/>
      <c r="AP251" s="137"/>
      <c r="AQ251" s="137">
        <v>2</v>
      </c>
      <c r="AR251" s="137">
        <v>1</v>
      </c>
      <c r="AS251" s="137">
        <v>2</v>
      </c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1</v>
      </c>
      <c r="U252" s="137"/>
      <c r="V252" s="137"/>
      <c r="W252" s="137"/>
      <c r="X252" s="137"/>
      <c r="Y252" s="137">
        <v>1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1</v>
      </c>
      <c r="F256" s="137"/>
      <c r="G256" s="137"/>
      <c r="H256" s="137"/>
      <c r="I256" s="137">
        <v>1</v>
      </c>
      <c r="J256" s="137"/>
      <c r="K256" s="137"/>
      <c r="L256" s="137"/>
      <c r="M256" s="137"/>
      <c r="N256" s="137"/>
      <c r="O256" s="137"/>
      <c r="P256" s="137"/>
      <c r="Q256" s="137"/>
      <c r="R256" s="137">
        <v>1</v>
      </c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57</v>
      </c>
      <c r="F259" s="137">
        <v>17</v>
      </c>
      <c r="G259" s="137">
        <v>1</v>
      </c>
      <c r="H259" s="137"/>
      <c r="I259" s="137">
        <v>39</v>
      </c>
      <c r="J259" s="137"/>
      <c r="K259" s="137">
        <v>15</v>
      </c>
      <c r="L259" s="137">
        <v>13</v>
      </c>
      <c r="M259" s="137"/>
      <c r="N259" s="137"/>
      <c r="O259" s="137"/>
      <c r="P259" s="137"/>
      <c r="Q259" s="137"/>
      <c r="R259" s="137">
        <v>11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2</v>
      </c>
      <c r="AC259" s="137"/>
      <c r="AD259" s="137"/>
      <c r="AE259" s="137"/>
      <c r="AF259" s="137"/>
      <c r="AG259" s="137">
        <v>9</v>
      </c>
      <c r="AH259" s="137">
        <v>1</v>
      </c>
      <c r="AI259" s="137"/>
      <c r="AJ259" s="137">
        <v>1</v>
      </c>
      <c r="AK259" s="137">
        <v>4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35</v>
      </c>
      <c r="F260" s="137">
        <v>29</v>
      </c>
      <c r="G260" s="137"/>
      <c r="H260" s="137"/>
      <c r="I260" s="137">
        <v>6</v>
      </c>
      <c r="J260" s="137"/>
      <c r="K260" s="137"/>
      <c r="L260" s="137"/>
      <c r="M260" s="137">
        <v>1</v>
      </c>
      <c r="N260" s="137">
        <v>1</v>
      </c>
      <c r="O260" s="137"/>
      <c r="P260" s="137"/>
      <c r="Q260" s="137">
        <v>1</v>
      </c>
      <c r="R260" s="137">
        <v>3</v>
      </c>
      <c r="S260" s="137"/>
      <c r="T260" s="137">
        <v>12</v>
      </c>
      <c r="U260" s="137">
        <v>4</v>
      </c>
      <c r="V260" s="137"/>
      <c r="W260" s="137">
        <v>2</v>
      </c>
      <c r="X260" s="137">
        <v>4</v>
      </c>
      <c r="Y260" s="137">
        <v>2</v>
      </c>
      <c r="Z260" s="137"/>
      <c r="AA260" s="137"/>
      <c r="AB260" s="137">
        <v>3</v>
      </c>
      <c r="AC260" s="137"/>
      <c r="AD260" s="137"/>
      <c r="AE260" s="137"/>
      <c r="AF260" s="137"/>
      <c r="AG260" s="137"/>
      <c r="AH260" s="137">
        <v>5</v>
      </c>
      <c r="AI260" s="137"/>
      <c r="AJ260" s="137"/>
      <c r="AK260" s="137">
        <v>9</v>
      </c>
      <c r="AL260" s="137"/>
      <c r="AM260" s="137"/>
      <c r="AN260" s="137"/>
      <c r="AO260" s="137"/>
      <c r="AP260" s="137"/>
      <c r="AQ260" s="137"/>
      <c r="AR260" s="137">
        <v>11</v>
      </c>
      <c r="AS260" s="137">
        <v>9</v>
      </c>
      <c r="AT260" s="137"/>
      <c r="AU260" s="137"/>
      <c r="AV260" s="137"/>
    </row>
    <row r="261" spans="1:48" ht="12.75">
      <c r="A261" s="109">
        <v>249</v>
      </c>
      <c r="B261" s="101" t="s">
        <v>511</v>
      </c>
      <c r="C261" s="63" t="s">
        <v>509</v>
      </c>
      <c r="D261" s="94"/>
      <c r="E261" s="137">
        <v>1</v>
      </c>
      <c r="F261" s="137">
        <v>1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5</v>
      </c>
      <c r="F262" s="137">
        <v>4</v>
      </c>
      <c r="G262" s="137"/>
      <c r="H262" s="137"/>
      <c r="I262" s="137">
        <v>1</v>
      </c>
      <c r="J262" s="137"/>
      <c r="K262" s="137"/>
      <c r="L262" s="137"/>
      <c r="M262" s="137"/>
      <c r="N262" s="137"/>
      <c r="O262" s="137"/>
      <c r="P262" s="137"/>
      <c r="Q262" s="137"/>
      <c r="R262" s="137">
        <v>1</v>
      </c>
      <c r="S262" s="137"/>
      <c r="T262" s="137">
        <v>1</v>
      </c>
      <c r="U262" s="137"/>
      <c r="V262" s="137"/>
      <c r="W262" s="137"/>
      <c r="X262" s="137">
        <v>1</v>
      </c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3</v>
      </c>
      <c r="AL262" s="137"/>
      <c r="AM262" s="137"/>
      <c r="AN262" s="137"/>
      <c r="AO262" s="137"/>
      <c r="AP262" s="137"/>
      <c r="AQ262" s="137"/>
      <c r="AR262" s="137">
        <v>1</v>
      </c>
      <c r="AS262" s="137">
        <v>1</v>
      </c>
      <c r="AT262" s="137"/>
      <c r="AU262" s="137"/>
      <c r="AV262" s="137"/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1</v>
      </c>
      <c r="F263" s="137">
        <v>1</v>
      </c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>
        <v>1</v>
      </c>
      <c r="U263" s="137"/>
      <c r="V263" s="137"/>
      <c r="W263" s="137"/>
      <c r="X263" s="137">
        <v>1</v>
      </c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>
        <v>1</v>
      </c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1</v>
      </c>
      <c r="F265" s="137"/>
      <c r="G265" s="137"/>
      <c r="H265" s="137"/>
      <c r="I265" s="137">
        <v>1</v>
      </c>
      <c r="J265" s="137"/>
      <c r="K265" s="137"/>
      <c r="L265" s="137"/>
      <c r="M265" s="137"/>
      <c r="N265" s="137"/>
      <c r="O265" s="137"/>
      <c r="P265" s="137"/>
      <c r="Q265" s="137">
        <v>1</v>
      </c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1</v>
      </c>
      <c r="F266" s="137"/>
      <c r="G266" s="137"/>
      <c r="H266" s="137"/>
      <c r="I266" s="137">
        <v>1</v>
      </c>
      <c r="J266" s="137"/>
      <c r="K266" s="137"/>
      <c r="L266" s="137"/>
      <c r="M266" s="137"/>
      <c r="N266" s="137"/>
      <c r="O266" s="137"/>
      <c r="P266" s="137"/>
      <c r="Q266" s="137"/>
      <c r="R266" s="137">
        <v>1</v>
      </c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5</v>
      </c>
      <c r="F267" s="137">
        <v>5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5</v>
      </c>
      <c r="AL267" s="137"/>
      <c r="AM267" s="137"/>
      <c r="AN267" s="137"/>
      <c r="AO267" s="137"/>
      <c r="AP267" s="137">
        <v>3</v>
      </c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</v>
      </c>
      <c r="F268" s="137"/>
      <c r="G268" s="137"/>
      <c r="H268" s="137"/>
      <c r="I268" s="137">
        <v>1</v>
      </c>
      <c r="J268" s="137"/>
      <c r="K268" s="137"/>
      <c r="L268" s="137"/>
      <c r="M268" s="137"/>
      <c r="N268" s="137"/>
      <c r="O268" s="137"/>
      <c r="P268" s="137"/>
      <c r="Q268" s="137"/>
      <c r="R268" s="137">
        <v>1</v>
      </c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4</v>
      </c>
      <c r="F273" s="137">
        <v>4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>
        <v>2</v>
      </c>
      <c r="U273" s="137"/>
      <c r="V273" s="137">
        <v>1</v>
      </c>
      <c r="W273" s="137">
        <v>1</v>
      </c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2</v>
      </c>
      <c r="AL273" s="137"/>
      <c r="AM273" s="137"/>
      <c r="AN273" s="137"/>
      <c r="AO273" s="137"/>
      <c r="AP273" s="137"/>
      <c r="AQ273" s="137"/>
      <c r="AR273" s="137"/>
      <c r="AS273" s="137"/>
      <c r="AT273" s="137">
        <v>1</v>
      </c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>
      <c r="A277" s="109">
        <v>265</v>
      </c>
      <c r="B277" s="101">
        <v>195</v>
      </c>
      <c r="C277" s="63" t="s">
        <v>530</v>
      </c>
      <c r="D277" s="94"/>
      <c r="E277" s="137">
        <v>1</v>
      </c>
      <c r="F277" s="137">
        <v>1</v>
      </c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>
        <v>1</v>
      </c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4</v>
      </c>
      <c r="F282" s="137"/>
      <c r="G282" s="137"/>
      <c r="H282" s="137"/>
      <c r="I282" s="137">
        <v>4</v>
      </c>
      <c r="J282" s="137"/>
      <c r="K282" s="137"/>
      <c r="L282" s="137"/>
      <c r="M282" s="137"/>
      <c r="N282" s="137"/>
      <c r="O282" s="137"/>
      <c r="P282" s="137"/>
      <c r="Q282" s="137"/>
      <c r="R282" s="137">
        <v>4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29</v>
      </c>
      <c r="F285" s="137">
        <f t="shared" si="6"/>
        <v>27</v>
      </c>
      <c r="G285" s="137">
        <f t="shared" si="6"/>
        <v>0</v>
      </c>
      <c r="H285" s="137">
        <f t="shared" si="6"/>
        <v>0</v>
      </c>
      <c r="I285" s="137">
        <f t="shared" si="6"/>
        <v>2</v>
      </c>
      <c r="J285" s="137">
        <f t="shared" si="6"/>
        <v>0</v>
      </c>
      <c r="K285" s="137">
        <f t="shared" si="6"/>
        <v>1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1</v>
      </c>
      <c r="S285" s="137">
        <f t="shared" si="6"/>
        <v>0</v>
      </c>
      <c r="T285" s="137">
        <f t="shared" si="6"/>
        <v>3</v>
      </c>
      <c r="U285" s="137">
        <f t="shared" si="6"/>
        <v>0</v>
      </c>
      <c r="V285" s="137">
        <f t="shared" si="6"/>
        <v>0</v>
      </c>
      <c r="W285" s="137">
        <f t="shared" si="6"/>
        <v>1</v>
      </c>
      <c r="X285" s="137">
        <f t="shared" si="6"/>
        <v>2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21</v>
      </c>
      <c r="AI285" s="137">
        <f t="shared" si="6"/>
        <v>0</v>
      </c>
      <c r="AJ285" s="137">
        <f t="shared" si="6"/>
        <v>0</v>
      </c>
      <c r="AK285" s="137">
        <f t="shared" si="6"/>
        <v>3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4</v>
      </c>
      <c r="AQ285" s="137">
        <f t="shared" si="6"/>
        <v>6</v>
      </c>
      <c r="AR285" s="137">
        <f t="shared" si="6"/>
        <v>8</v>
      </c>
      <c r="AS285" s="137">
        <f t="shared" si="6"/>
        <v>2</v>
      </c>
      <c r="AT285" s="137">
        <f t="shared" si="6"/>
        <v>3</v>
      </c>
      <c r="AU285" s="137">
        <f t="shared" si="6"/>
        <v>0</v>
      </c>
      <c r="AV285" s="137">
        <f t="shared" si="6"/>
        <v>4</v>
      </c>
    </row>
    <row r="286" spans="1:48" ht="96">
      <c r="A286" s="109">
        <v>274</v>
      </c>
      <c r="B286" s="101" t="s">
        <v>541</v>
      </c>
      <c r="C286" s="63" t="s">
        <v>542</v>
      </c>
      <c r="D286" s="94"/>
      <c r="E286" s="137">
        <v>1</v>
      </c>
      <c r="F286" s="137">
        <v>1</v>
      </c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>
        <v>1</v>
      </c>
      <c r="U286" s="137"/>
      <c r="V286" s="137"/>
      <c r="W286" s="137">
        <v>1</v>
      </c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>
        <v>1</v>
      </c>
      <c r="AR286" s="137">
        <v>1</v>
      </c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>
      <c r="A291" s="109">
        <v>279</v>
      </c>
      <c r="B291" s="101" t="s">
        <v>548</v>
      </c>
      <c r="C291" s="63" t="s">
        <v>549</v>
      </c>
      <c r="D291" s="94"/>
      <c r="E291" s="137">
        <v>1</v>
      </c>
      <c r="F291" s="137">
        <v>1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>
        <v>1</v>
      </c>
      <c r="AL291" s="137"/>
      <c r="AM291" s="137"/>
      <c r="AN291" s="137"/>
      <c r="AO291" s="137"/>
      <c r="AP291" s="137"/>
      <c r="AQ291" s="137"/>
      <c r="AR291" s="137">
        <v>1</v>
      </c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>
      <c r="A298" s="109">
        <v>286</v>
      </c>
      <c r="B298" s="101" t="s">
        <v>2518</v>
      </c>
      <c r="C298" s="63" t="s">
        <v>2519</v>
      </c>
      <c r="D298" s="94"/>
      <c r="E298" s="137">
        <v>1</v>
      </c>
      <c r="F298" s="137">
        <v>1</v>
      </c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1</v>
      </c>
      <c r="AL298" s="137"/>
      <c r="AM298" s="137"/>
      <c r="AN298" s="137"/>
      <c r="AO298" s="137"/>
      <c r="AP298" s="137">
        <v>1</v>
      </c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18</v>
      </c>
      <c r="F307" s="137">
        <v>18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18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2</v>
      </c>
      <c r="AR307" s="137">
        <v>1</v>
      </c>
      <c r="AS307" s="137">
        <v>1</v>
      </c>
      <c r="AT307" s="137"/>
      <c r="AU307" s="137"/>
      <c r="AV307" s="137">
        <v>4</v>
      </c>
    </row>
    <row r="308" spans="1:48" ht="36">
      <c r="A308" s="109">
        <v>296</v>
      </c>
      <c r="B308" s="101" t="s">
        <v>565</v>
      </c>
      <c r="C308" s="63" t="s">
        <v>564</v>
      </c>
      <c r="D308" s="94"/>
      <c r="E308" s="137">
        <v>3</v>
      </c>
      <c r="F308" s="137">
        <v>3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>
        <v>3</v>
      </c>
      <c r="AI308" s="137"/>
      <c r="AJ308" s="137"/>
      <c r="AK308" s="137"/>
      <c r="AL308" s="137"/>
      <c r="AM308" s="137"/>
      <c r="AN308" s="137"/>
      <c r="AO308" s="137"/>
      <c r="AP308" s="137"/>
      <c r="AQ308" s="137">
        <v>3</v>
      </c>
      <c r="AR308" s="137">
        <v>3</v>
      </c>
      <c r="AS308" s="137"/>
      <c r="AT308" s="137">
        <v>3</v>
      </c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>
      <c r="A313" s="109">
        <v>301</v>
      </c>
      <c r="B313" s="101" t="s">
        <v>572</v>
      </c>
      <c r="C313" s="63" t="s">
        <v>571</v>
      </c>
      <c r="D313" s="94"/>
      <c r="E313" s="137">
        <v>1</v>
      </c>
      <c r="F313" s="137">
        <v>1</v>
      </c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>
        <v>1</v>
      </c>
      <c r="AL313" s="137"/>
      <c r="AM313" s="137"/>
      <c r="AN313" s="137"/>
      <c r="AO313" s="137"/>
      <c r="AP313" s="137">
        <v>1</v>
      </c>
      <c r="AQ313" s="137"/>
      <c r="AR313" s="137"/>
      <c r="AS313" s="137">
        <v>1</v>
      </c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>
      <c r="A325" s="109">
        <v>313</v>
      </c>
      <c r="B325" s="101" t="s">
        <v>589</v>
      </c>
      <c r="C325" s="63" t="s">
        <v>588</v>
      </c>
      <c r="D325" s="94"/>
      <c r="E325" s="137">
        <v>1</v>
      </c>
      <c r="F325" s="137">
        <v>1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>
        <v>1</v>
      </c>
      <c r="U325" s="137"/>
      <c r="V325" s="137"/>
      <c r="W325" s="137"/>
      <c r="X325" s="137">
        <v>1</v>
      </c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>
        <v>1</v>
      </c>
      <c r="AQ325" s="137"/>
      <c r="AR325" s="137">
        <v>1</v>
      </c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>
      <c r="A328" s="109">
        <v>316</v>
      </c>
      <c r="B328" s="101" t="s">
        <v>593</v>
      </c>
      <c r="C328" s="63" t="s">
        <v>592</v>
      </c>
      <c r="D328" s="94"/>
      <c r="E328" s="137">
        <v>1</v>
      </c>
      <c r="F328" s="137">
        <v>1</v>
      </c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>
        <v>1</v>
      </c>
      <c r="U328" s="137"/>
      <c r="V328" s="137"/>
      <c r="W328" s="137"/>
      <c r="X328" s="137">
        <v>1</v>
      </c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>
        <v>1</v>
      </c>
      <c r="AQ328" s="137"/>
      <c r="AR328" s="137">
        <v>1</v>
      </c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>
      <c r="A335" s="109">
        <v>323</v>
      </c>
      <c r="B335" s="101" t="s">
        <v>603</v>
      </c>
      <c r="C335" s="63" t="s">
        <v>601</v>
      </c>
      <c r="D335" s="94"/>
      <c r="E335" s="137">
        <v>1</v>
      </c>
      <c r="F335" s="137"/>
      <c r="G335" s="137"/>
      <c r="H335" s="137"/>
      <c r="I335" s="137">
        <v>1</v>
      </c>
      <c r="J335" s="137"/>
      <c r="K335" s="137"/>
      <c r="L335" s="137"/>
      <c r="M335" s="137"/>
      <c r="N335" s="137"/>
      <c r="O335" s="137"/>
      <c r="P335" s="137"/>
      <c r="Q335" s="137"/>
      <c r="R335" s="137">
        <v>1</v>
      </c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>
      <c r="A339" s="109">
        <v>327</v>
      </c>
      <c r="B339" s="101" t="s">
        <v>608</v>
      </c>
      <c r="C339" s="63" t="s">
        <v>2455</v>
      </c>
      <c r="D339" s="94"/>
      <c r="E339" s="137">
        <v>1</v>
      </c>
      <c r="F339" s="137"/>
      <c r="G339" s="137"/>
      <c r="H339" s="137"/>
      <c r="I339" s="137">
        <v>1</v>
      </c>
      <c r="J339" s="137"/>
      <c r="K339" s="137">
        <v>1</v>
      </c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124</v>
      </c>
      <c r="F415" s="137">
        <f t="shared" si="7"/>
        <v>104</v>
      </c>
      <c r="G415" s="137">
        <f t="shared" si="7"/>
        <v>0</v>
      </c>
      <c r="H415" s="137">
        <f t="shared" si="7"/>
        <v>0</v>
      </c>
      <c r="I415" s="137">
        <f t="shared" si="7"/>
        <v>20</v>
      </c>
      <c r="J415" s="137">
        <f t="shared" si="7"/>
        <v>0</v>
      </c>
      <c r="K415" s="137">
        <f t="shared" si="7"/>
        <v>6</v>
      </c>
      <c r="L415" s="137">
        <f t="shared" si="7"/>
        <v>0</v>
      </c>
      <c r="M415" s="137">
        <f t="shared" si="7"/>
        <v>1</v>
      </c>
      <c r="N415" s="137">
        <f t="shared" si="7"/>
        <v>2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11</v>
      </c>
      <c r="S415" s="137">
        <f t="shared" si="7"/>
        <v>0</v>
      </c>
      <c r="T415" s="137">
        <f t="shared" si="7"/>
        <v>1</v>
      </c>
      <c r="U415" s="137">
        <f t="shared" si="7"/>
        <v>0</v>
      </c>
      <c r="V415" s="137">
        <f t="shared" si="7"/>
        <v>0</v>
      </c>
      <c r="W415" s="137">
        <f t="shared" si="7"/>
        <v>1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4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40</v>
      </c>
      <c r="AI415" s="137">
        <f t="shared" si="7"/>
        <v>0</v>
      </c>
      <c r="AJ415" s="137">
        <f t="shared" si="7"/>
        <v>0</v>
      </c>
      <c r="AK415" s="137">
        <f t="shared" si="7"/>
        <v>59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6</v>
      </c>
      <c r="AS415" s="137">
        <f t="shared" si="7"/>
        <v>1</v>
      </c>
      <c r="AT415" s="137">
        <f t="shared" si="7"/>
        <v>0</v>
      </c>
      <c r="AU415" s="137">
        <f t="shared" si="7"/>
        <v>0</v>
      </c>
      <c r="AV415" s="137">
        <f t="shared" si="7"/>
        <v>12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3</v>
      </c>
      <c r="F420" s="137">
        <v>3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>
        <v>3</v>
      </c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>
      <c r="A428" s="109">
        <v>416</v>
      </c>
      <c r="B428" s="101" t="s">
        <v>718</v>
      </c>
      <c r="C428" s="63" t="s">
        <v>719</v>
      </c>
      <c r="D428" s="94"/>
      <c r="E428" s="137">
        <v>3</v>
      </c>
      <c r="F428" s="137">
        <v>3</v>
      </c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>
        <v>3</v>
      </c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>
        <v>2</v>
      </c>
    </row>
    <row r="429" spans="1:48" ht="24">
      <c r="A429" s="109">
        <v>417</v>
      </c>
      <c r="B429" s="101" t="s">
        <v>720</v>
      </c>
      <c r="C429" s="63" t="s">
        <v>719</v>
      </c>
      <c r="D429" s="94"/>
      <c r="E429" s="137">
        <v>4</v>
      </c>
      <c r="F429" s="137"/>
      <c r="G429" s="137"/>
      <c r="H429" s="137"/>
      <c r="I429" s="137">
        <v>4</v>
      </c>
      <c r="J429" s="137"/>
      <c r="K429" s="137"/>
      <c r="L429" s="137"/>
      <c r="M429" s="137"/>
      <c r="N429" s="137"/>
      <c r="O429" s="137"/>
      <c r="P429" s="137"/>
      <c r="Q429" s="137"/>
      <c r="R429" s="137">
        <v>4</v>
      </c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>
      <c r="A432" s="109">
        <v>420</v>
      </c>
      <c r="B432" s="101" t="s">
        <v>2437</v>
      </c>
      <c r="C432" s="63" t="s">
        <v>2438</v>
      </c>
      <c r="D432" s="94"/>
      <c r="E432" s="137">
        <v>46</v>
      </c>
      <c r="F432" s="137">
        <v>44</v>
      </c>
      <c r="G432" s="137"/>
      <c r="H432" s="137"/>
      <c r="I432" s="137">
        <v>2</v>
      </c>
      <c r="J432" s="137"/>
      <c r="K432" s="137"/>
      <c r="L432" s="137"/>
      <c r="M432" s="137"/>
      <c r="N432" s="137">
        <v>2</v>
      </c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>
        <v>1</v>
      </c>
      <c r="AC432" s="137"/>
      <c r="AD432" s="137"/>
      <c r="AE432" s="137"/>
      <c r="AF432" s="137"/>
      <c r="AG432" s="137"/>
      <c r="AH432" s="137">
        <v>22</v>
      </c>
      <c r="AI432" s="137"/>
      <c r="AJ432" s="137"/>
      <c r="AK432" s="137">
        <v>21</v>
      </c>
      <c r="AL432" s="137"/>
      <c r="AM432" s="137"/>
      <c r="AN432" s="137"/>
      <c r="AO432" s="137"/>
      <c r="AP432" s="137"/>
      <c r="AQ432" s="137"/>
      <c r="AR432" s="137">
        <v>2</v>
      </c>
      <c r="AS432" s="137"/>
      <c r="AT432" s="137"/>
      <c r="AU432" s="137"/>
      <c r="AV432" s="137">
        <v>7</v>
      </c>
    </row>
    <row r="433" spans="1:48" ht="36">
      <c r="A433" s="109">
        <v>421</v>
      </c>
      <c r="B433" s="101" t="s">
        <v>2439</v>
      </c>
      <c r="C433" s="63" t="s">
        <v>2438</v>
      </c>
      <c r="D433" s="94"/>
      <c r="E433" s="137">
        <v>6</v>
      </c>
      <c r="F433" s="137">
        <v>6</v>
      </c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>
        <v>6</v>
      </c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>
        <v>2</v>
      </c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25</v>
      </c>
      <c r="F446" s="137">
        <v>24</v>
      </c>
      <c r="G446" s="137"/>
      <c r="H446" s="137"/>
      <c r="I446" s="137">
        <v>1</v>
      </c>
      <c r="J446" s="137"/>
      <c r="K446" s="137"/>
      <c r="L446" s="137"/>
      <c r="M446" s="137">
        <v>1</v>
      </c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>
        <v>1</v>
      </c>
      <c r="AC446" s="137"/>
      <c r="AD446" s="137"/>
      <c r="AE446" s="137"/>
      <c r="AF446" s="137"/>
      <c r="AG446" s="137"/>
      <c r="AH446" s="137">
        <v>10</v>
      </c>
      <c r="AI446" s="137"/>
      <c r="AJ446" s="137"/>
      <c r="AK446" s="137">
        <v>13</v>
      </c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/>
      <c r="AU446" s="137"/>
      <c r="AV446" s="137">
        <v>1</v>
      </c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7</v>
      </c>
      <c r="F447" s="137">
        <v>6</v>
      </c>
      <c r="G447" s="137"/>
      <c r="H447" s="137"/>
      <c r="I447" s="137">
        <v>1</v>
      </c>
      <c r="J447" s="137"/>
      <c r="K447" s="137"/>
      <c r="L447" s="137"/>
      <c r="M447" s="137"/>
      <c r="N447" s="137"/>
      <c r="O447" s="137"/>
      <c r="P447" s="137"/>
      <c r="Q447" s="137"/>
      <c r="R447" s="137">
        <v>1</v>
      </c>
      <c r="S447" s="137"/>
      <c r="T447" s="137">
        <v>1</v>
      </c>
      <c r="U447" s="137"/>
      <c r="V447" s="137"/>
      <c r="W447" s="137">
        <v>1</v>
      </c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5</v>
      </c>
      <c r="AL447" s="137"/>
      <c r="AM447" s="137"/>
      <c r="AN447" s="137"/>
      <c r="AO447" s="137"/>
      <c r="AP447" s="137"/>
      <c r="AQ447" s="137"/>
      <c r="AR447" s="137">
        <v>1</v>
      </c>
      <c r="AS447" s="137">
        <v>1</v>
      </c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11</v>
      </c>
      <c r="F448" s="137">
        <v>11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>
        <v>2</v>
      </c>
      <c r="AC448" s="137"/>
      <c r="AD448" s="137"/>
      <c r="AE448" s="137"/>
      <c r="AF448" s="137"/>
      <c r="AG448" s="137"/>
      <c r="AH448" s="137">
        <v>1</v>
      </c>
      <c r="AI448" s="137"/>
      <c r="AJ448" s="137"/>
      <c r="AK448" s="137">
        <v>8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6</v>
      </c>
      <c r="F449" s="137">
        <v>6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6</v>
      </c>
      <c r="AL449" s="137"/>
      <c r="AM449" s="137"/>
      <c r="AN449" s="137"/>
      <c r="AO449" s="137"/>
      <c r="AP449" s="137"/>
      <c r="AQ449" s="137"/>
      <c r="AR449" s="137">
        <v>2</v>
      </c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>
      <c r="A461" s="109">
        <v>449</v>
      </c>
      <c r="B461" s="101">
        <v>254</v>
      </c>
      <c r="C461" s="63" t="s">
        <v>757</v>
      </c>
      <c r="D461" s="94"/>
      <c r="E461" s="137">
        <v>2</v>
      </c>
      <c r="F461" s="137"/>
      <c r="G461" s="137"/>
      <c r="H461" s="137"/>
      <c r="I461" s="137">
        <v>2</v>
      </c>
      <c r="J461" s="137"/>
      <c r="K461" s="137"/>
      <c r="L461" s="137"/>
      <c r="M461" s="137"/>
      <c r="N461" s="137"/>
      <c r="O461" s="137"/>
      <c r="P461" s="137"/>
      <c r="Q461" s="137"/>
      <c r="R461" s="137">
        <v>2</v>
      </c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11</v>
      </c>
      <c r="F462" s="137">
        <v>1</v>
      </c>
      <c r="G462" s="137"/>
      <c r="H462" s="137"/>
      <c r="I462" s="137">
        <v>10</v>
      </c>
      <c r="J462" s="137"/>
      <c r="K462" s="137">
        <v>6</v>
      </c>
      <c r="L462" s="137"/>
      <c r="M462" s="137"/>
      <c r="N462" s="137"/>
      <c r="O462" s="137"/>
      <c r="P462" s="137"/>
      <c r="Q462" s="137"/>
      <c r="R462" s="137">
        <v>4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>
        <v>1</v>
      </c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103</v>
      </c>
      <c r="F466" s="137">
        <f t="shared" si="8"/>
        <v>96</v>
      </c>
      <c r="G466" s="137">
        <f t="shared" si="8"/>
        <v>0</v>
      </c>
      <c r="H466" s="137">
        <f t="shared" si="8"/>
        <v>2</v>
      </c>
      <c r="I466" s="137">
        <f t="shared" si="8"/>
        <v>5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5</v>
      </c>
      <c r="S466" s="137">
        <f t="shared" si="8"/>
        <v>0</v>
      </c>
      <c r="T466" s="137">
        <f t="shared" si="8"/>
        <v>24</v>
      </c>
      <c r="U466" s="137">
        <f t="shared" si="8"/>
        <v>1</v>
      </c>
      <c r="V466" s="137">
        <f t="shared" si="8"/>
        <v>0</v>
      </c>
      <c r="W466" s="137">
        <f t="shared" si="8"/>
        <v>11</v>
      </c>
      <c r="X466" s="137">
        <f t="shared" si="8"/>
        <v>6</v>
      </c>
      <c r="Y466" s="137">
        <f t="shared" si="8"/>
        <v>4</v>
      </c>
      <c r="Z466" s="137">
        <f t="shared" si="8"/>
        <v>2</v>
      </c>
      <c r="AA466" s="137">
        <f t="shared" si="8"/>
        <v>0</v>
      </c>
      <c r="AB466" s="137">
        <f t="shared" si="8"/>
        <v>1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6</v>
      </c>
      <c r="AH466" s="137">
        <f t="shared" si="8"/>
        <v>3</v>
      </c>
      <c r="AI466" s="137">
        <f t="shared" si="8"/>
        <v>0</v>
      </c>
      <c r="AJ466" s="137">
        <f t="shared" si="8"/>
        <v>3</v>
      </c>
      <c r="AK466" s="137">
        <f t="shared" si="8"/>
        <v>59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1</v>
      </c>
      <c r="AP466" s="137">
        <f t="shared" si="8"/>
        <v>0</v>
      </c>
      <c r="AQ466" s="137">
        <f t="shared" si="8"/>
        <v>3</v>
      </c>
      <c r="AR466" s="137">
        <f t="shared" si="8"/>
        <v>13</v>
      </c>
      <c r="AS466" s="137">
        <f t="shared" si="8"/>
        <v>8</v>
      </c>
      <c r="AT466" s="137">
        <f t="shared" si="8"/>
        <v>1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>
      <c r="A487" s="109">
        <v>475</v>
      </c>
      <c r="B487" s="101" t="s">
        <v>775</v>
      </c>
      <c r="C487" s="63" t="s">
        <v>776</v>
      </c>
      <c r="D487" s="94"/>
      <c r="E487" s="137">
        <v>2</v>
      </c>
      <c r="F487" s="137">
        <v>2</v>
      </c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>
        <v>2</v>
      </c>
      <c r="U487" s="137"/>
      <c r="V487" s="137"/>
      <c r="W487" s="137"/>
      <c r="X487" s="137"/>
      <c r="Y487" s="137">
        <v>1</v>
      </c>
      <c r="Z487" s="137">
        <v>1</v>
      </c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>
        <v>2</v>
      </c>
      <c r="AR487" s="137">
        <v>1</v>
      </c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2</v>
      </c>
      <c r="F497" s="137">
        <v>1</v>
      </c>
      <c r="G497" s="137"/>
      <c r="H497" s="137">
        <v>1</v>
      </c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>
      <c r="A498" s="109">
        <v>486</v>
      </c>
      <c r="B498" s="101" t="s">
        <v>786</v>
      </c>
      <c r="C498" s="63" t="s">
        <v>785</v>
      </c>
      <c r="D498" s="94"/>
      <c r="E498" s="137">
        <v>1</v>
      </c>
      <c r="F498" s="137">
        <v>1</v>
      </c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1</v>
      </c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80</v>
      </c>
      <c r="F508" s="137">
        <v>76</v>
      </c>
      <c r="G508" s="137"/>
      <c r="H508" s="137">
        <v>1</v>
      </c>
      <c r="I508" s="137">
        <v>3</v>
      </c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/>
      <c r="T508" s="137">
        <v>19</v>
      </c>
      <c r="U508" s="137"/>
      <c r="V508" s="137"/>
      <c r="W508" s="137">
        <v>9</v>
      </c>
      <c r="X508" s="137">
        <v>6</v>
      </c>
      <c r="Y508" s="137">
        <v>3</v>
      </c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>
        <v>3</v>
      </c>
      <c r="AK508" s="137">
        <v>54</v>
      </c>
      <c r="AL508" s="137"/>
      <c r="AM508" s="137"/>
      <c r="AN508" s="137"/>
      <c r="AO508" s="137">
        <v>1</v>
      </c>
      <c r="AP508" s="137"/>
      <c r="AQ508" s="137">
        <v>1</v>
      </c>
      <c r="AR508" s="137">
        <v>11</v>
      </c>
      <c r="AS508" s="137">
        <v>7</v>
      </c>
      <c r="AT508" s="137">
        <v>1</v>
      </c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15</v>
      </c>
      <c r="F509" s="137">
        <v>13</v>
      </c>
      <c r="G509" s="137"/>
      <c r="H509" s="137"/>
      <c r="I509" s="137">
        <v>2</v>
      </c>
      <c r="J509" s="137"/>
      <c r="K509" s="137"/>
      <c r="L509" s="137"/>
      <c r="M509" s="137"/>
      <c r="N509" s="137"/>
      <c r="O509" s="137"/>
      <c r="P509" s="137"/>
      <c r="Q509" s="137"/>
      <c r="R509" s="137">
        <v>2</v>
      </c>
      <c r="S509" s="137"/>
      <c r="T509" s="137">
        <v>2</v>
      </c>
      <c r="U509" s="137">
        <v>1</v>
      </c>
      <c r="V509" s="137"/>
      <c r="W509" s="137">
        <v>1</v>
      </c>
      <c r="X509" s="137"/>
      <c r="Y509" s="137"/>
      <c r="Z509" s="137"/>
      <c r="AA509" s="137"/>
      <c r="AB509" s="137">
        <v>1</v>
      </c>
      <c r="AC509" s="137"/>
      <c r="AD509" s="137"/>
      <c r="AE509" s="137"/>
      <c r="AF509" s="137"/>
      <c r="AG509" s="137">
        <v>6</v>
      </c>
      <c r="AH509" s="137">
        <v>3</v>
      </c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3</v>
      </c>
      <c r="F510" s="137">
        <v>3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>
        <v>1</v>
      </c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2</v>
      </c>
      <c r="AL510" s="137"/>
      <c r="AM510" s="137"/>
      <c r="AN510" s="137"/>
      <c r="AO510" s="137"/>
      <c r="AP510" s="137"/>
      <c r="AQ510" s="137"/>
      <c r="AR510" s="137">
        <v>1</v>
      </c>
      <c r="AS510" s="137">
        <v>1</v>
      </c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5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5</v>
      </c>
      <c r="J537" s="137">
        <f t="shared" si="9"/>
        <v>0</v>
      </c>
      <c r="K537" s="137">
        <f t="shared" si="9"/>
        <v>2</v>
      </c>
      <c r="L537" s="137">
        <f t="shared" si="9"/>
        <v>3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>
      <c r="A538" s="109">
        <v>526</v>
      </c>
      <c r="B538" s="101" t="s">
        <v>839</v>
      </c>
      <c r="C538" s="63" t="s">
        <v>840</v>
      </c>
      <c r="D538" s="94"/>
      <c r="E538" s="137">
        <v>2</v>
      </c>
      <c r="F538" s="137"/>
      <c r="G538" s="137"/>
      <c r="H538" s="137"/>
      <c r="I538" s="137">
        <v>2</v>
      </c>
      <c r="J538" s="137"/>
      <c r="K538" s="137">
        <v>2</v>
      </c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>
      <c r="A540" s="109">
        <v>528</v>
      </c>
      <c r="B540" s="101" t="s">
        <v>842</v>
      </c>
      <c r="C540" s="63" t="s">
        <v>843</v>
      </c>
      <c r="D540" s="94"/>
      <c r="E540" s="137">
        <v>3</v>
      </c>
      <c r="F540" s="137"/>
      <c r="G540" s="137"/>
      <c r="H540" s="137"/>
      <c r="I540" s="137">
        <v>3</v>
      </c>
      <c r="J540" s="137"/>
      <c r="K540" s="137"/>
      <c r="L540" s="137">
        <v>3</v>
      </c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170</v>
      </c>
      <c r="F548" s="137">
        <f t="shared" si="10"/>
        <v>70</v>
      </c>
      <c r="G548" s="137">
        <f t="shared" si="10"/>
        <v>0</v>
      </c>
      <c r="H548" s="137">
        <f t="shared" si="10"/>
        <v>0</v>
      </c>
      <c r="I548" s="137">
        <f t="shared" si="10"/>
        <v>100</v>
      </c>
      <c r="J548" s="137">
        <f t="shared" si="10"/>
        <v>0</v>
      </c>
      <c r="K548" s="137">
        <f t="shared" si="10"/>
        <v>1</v>
      </c>
      <c r="L548" s="137">
        <f t="shared" si="10"/>
        <v>89</v>
      </c>
      <c r="M548" s="137">
        <f t="shared" si="10"/>
        <v>2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3</v>
      </c>
      <c r="R548" s="137">
        <f t="shared" si="10"/>
        <v>5</v>
      </c>
      <c r="S548" s="137">
        <f t="shared" si="10"/>
        <v>0</v>
      </c>
      <c r="T548" s="137">
        <f t="shared" si="10"/>
        <v>17</v>
      </c>
      <c r="U548" s="137">
        <f t="shared" si="10"/>
        <v>0</v>
      </c>
      <c r="V548" s="137">
        <f t="shared" si="10"/>
        <v>0</v>
      </c>
      <c r="W548" s="137">
        <f t="shared" si="10"/>
        <v>6</v>
      </c>
      <c r="X548" s="137">
        <f t="shared" si="10"/>
        <v>7</v>
      </c>
      <c r="Y548" s="137">
        <f t="shared" si="10"/>
        <v>4</v>
      </c>
      <c r="Z548" s="137">
        <f t="shared" si="10"/>
        <v>0</v>
      </c>
      <c r="AA548" s="137">
        <f t="shared" si="10"/>
        <v>0</v>
      </c>
      <c r="AB548" s="137">
        <f t="shared" si="10"/>
        <v>3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1</v>
      </c>
      <c r="AG548" s="137">
        <f t="shared" si="10"/>
        <v>0</v>
      </c>
      <c r="AH548" s="137">
        <f t="shared" si="10"/>
        <v>5</v>
      </c>
      <c r="AI548" s="137">
        <f t="shared" si="10"/>
        <v>0</v>
      </c>
      <c r="AJ548" s="137">
        <f t="shared" si="10"/>
        <v>0</v>
      </c>
      <c r="AK548" s="137">
        <f t="shared" si="10"/>
        <v>44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15</v>
      </c>
      <c r="AQ548" s="137">
        <f t="shared" si="10"/>
        <v>0</v>
      </c>
      <c r="AR548" s="137">
        <f t="shared" si="10"/>
        <v>4</v>
      </c>
      <c r="AS548" s="137">
        <f t="shared" si="10"/>
        <v>5</v>
      </c>
      <c r="AT548" s="137">
        <f t="shared" si="10"/>
        <v>2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97</v>
      </c>
      <c r="F575" s="137">
        <v>5</v>
      </c>
      <c r="G575" s="137"/>
      <c r="H575" s="137"/>
      <c r="I575" s="137">
        <v>92</v>
      </c>
      <c r="J575" s="137"/>
      <c r="K575" s="137">
        <v>1</v>
      </c>
      <c r="L575" s="137">
        <v>85</v>
      </c>
      <c r="M575" s="137"/>
      <c r="N575" s="137"/>
      <c r="O575" s="137"/>
      <c r="P575" s="137"/>
      <c r="Q575" s="137">
        <v>1</v>
      </c>
      <c r="R575" s="137">
        <v>5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>
        <v>2</v>
      </c>
      <c r="AC575" s="137"/>
      <c r="AD575" s="137"/>
      <c r="AE575" s="137"/>
      <c r="AF575" s="137"/>
      <c r="AG575" s="137"/>
      <c r="AH575" s="137">
        <v>2</v>
      </c>
      <c r="AI575" s="137"/>
      <c r="AJ575" s="137"/>
      <c r="AK575" s="137">
        <v>1</v>
      </c>
      <c r="AL575" s="137"/>
      <c r="AM575" s="137"/>
      <c r="AN575" s="137"/>
      <c r="AO575" s="137"/>
      <c r="AP575" s="137">
        <v>3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40</v>
      </c>
      <c r="F576" s="137">
        <v>39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>
        <v>11</v>
      </c>
      <c r="U576" s="137"/>
      <c r="V576" s="137"/>
      <c r="W576" s="137">
        <v>6</v>
      </c>
      <c r="X576" s="137">
        <v>5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28</v>
      </c>
      <c r="AL576" s="137"/>
      <c r="AM576" s="137"/>
      <c r="AN576" s="137"/>
      <c r="AO576" s="137"/>
      <c r="AP576" s="137">
        <v>10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6</v>
      </c>
      <c r="F578" s="137">
        <v>2</v>
      </c>
      <c r="G578" s="137"/>
      <c r="H578" s="137"/>
      <c r="I578" s="137">
        <v>4</v>
      </c>
      <c r="J578" s="137"/>
      <c r="K578" s="137"/>
      <c r="L578" s="137">
        <v>4</v>
      </c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>
        <v>1</v>
      </c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1</v>
      </c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/>
      <c r="X580" s="137"/>
      <c r="Y580" s="137">
        <v>1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>
        <v>1</v>
      </c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10</v>
      </c>
      <c r="F584" s="137">
        <v>8</v>
      </c>
      <c r="G584" s="137"/>
      <c r="H584" s="137"/>
      <c r="I584" s="137">
        <v>2</v>
      </c>
      <c r="J584" s="137"/>
      <c r="K584" s="137"/>
      <c r="L584" s="137"/>
      <c r="M584" s="137">
        <v>2</v>
      </c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>
        <v>1</v>
      </c>
      <c r="AC584" s="137"/>
      <c r="AD584" s="137"/>
      <c r="AE584" s="137"/>
      <c r="AF584" s="137"/>
      <c r="AG584" s="137"/>
      <c r="AH584" s="137"/>
      <c r="AI584" s="137"/>
      <c r="AJ584" s="137"/>
      <c r="AK584" s="137">
        <v>7</v>
      </c>
      <c r="AL584" s="137"/>
      <c r="AM584" s="137"/>
      <c r="AN584" s="137"/>
      <c r="AO584" s="137"/>
      <c r="AP584" s="137"/>
      <c r="AQ584" s="137"/>
      <c r="AR584" s="137">
        <v>1</v>
      </c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13</v>
      </c>
      <c r="F585" s="137">
        <v>12</v>
      </c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>
        <v>5</v>
      </c>
      <c r="U585" s="137"/>
      <c r="V585" s="137"/>
      <c r="W585" s="137"/>
      <c r="X585" s="137">
        <v>2</v>
      </c>
      <c r="Y585" s="137">
        <v>3</v>
      </c>
      <c r="Z585" s="137"/>
      <c r="AA585" s="137"/>
      <c r="AB585" s="137"/>
      <c r="AC585" s="137"/>
      <c r="AD585" s="137"/>
      <c r="AE585" s="137"/>
      <c r="AF585" s="137"/>
      <c r="AG585" s="137"/>
      <c r="AH585" s="137">
        <v>1</v>
      </c>
      <c r="AI585" s="137"/>
      <c r="AJ585" s="137"/>
      <c r="AK585" s="137">
        <v>6</v>
      </c>
      <c r="AL585" s="137"/>
      <c r="AM585" s="137"/>
      <c r="AN585" s="137"/>
      <c r="AO585" s="137"/>
      <c r="AP585" s="137"/>
      <c r="AQ585" s="137"/>
      <c r="AR585" s="137">
        <v>2</v>
      </c>
      <c r="AS585" s="137">
        <v>5</v>
      </c>
      <c r="AT585" s="137">
        <v>1</v>
      </c>
      <c r="AU585" s="137"/>
      <c r="AV585" s="137"/>
    </row>
    <row r="586" spans="1:48" ht="24">
      <c r="A586" s="109">
        <v>574</v>
      </c>
      <c r="B586" s="101" t="s">
        <v>900</v>
      </c>
      <c r="C586" s="63" t="s">
        <v>898</v>
      </c>
      <c r="D586" s="94"/>
      <c r="E586" s="137">
        <v>1</v>
      </c>
      <c r="F586" s="137">
        <v>1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1</v>
      </c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>
      <c r="A587" s="109">
        <v>575</v>
      </c>
      <c r="B587" s="101">
        <v>290</v>
      </c>
      <c r="C587" s="63" t="s">
        <v>901</v>
      </c>
      <c r="D587" s="94"/>
      <c r="E587" s="137">
        <v>1</v>
      </c>
      <c r="F587" s="137">
        <v>1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>
        <v>1</v>
      </c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34</v>
      </c>
      <c r="F592" s="137">
        <f t="shared" si="11"/>
        <v>29</v>
      </c>
      <c r="G592" s="137">
        <f t="shared" si="11"/>
        <v>0</v>
      </c>
      <c r="H592" s="137">
        <f t="shared" si="11"/>
        <v>0</v>
      </c>
      <c r="I592" s="137">
        <f t="shared" si="11"/>
        <v>5</v>
      </c>
      <c r="J592" s="137">
        <f t="shared" si="11"/>
        <v>0</v>
      </c>
      <c r="K592" s="137">
        <f t="shared" si="11"/>
        <v>1</v>
      </c>
      <c r="L592" s="137">
        <f t="shared" si="11"/>
        <v>1</v>
      </c>
      <c r="M592" s="137">
        <f t="shared" si="11"/>
        <v>0</v>
      </c>
      <c r="N592" s="137">
        <f t="shared" si="11"/>
        <v>1</v>
      </c>
      <c r="O592" s="137">
        <f t="shared" si="11"/>
        <v>0</v>
      </c>
      <c r="P592" s="137">
        <f t="shared" si="11"/>
        <v>0</v>
      </c>
      <c r="Q592" s="137">
        <f t="shared" si="11"/>
        <v>1</v>
      </c>
      <c r="R592" s="137">
        <f t="shared" si="11"/>
        <v>1</v>
      </c>
      <c r="S592" s="137">
        <f t="shared" si="11"/>
        <v>0</v>
      </c>
      <c r="T592" s="137">
        <f t="shared" si="11"/>
        <v>5</v>
      </c>
      <c r="U592" s="137">
        <f t="shared" si="11"/>
        <v>0</v>
      </c>
      <c r="V592" s="137">
        <f t="shared" si="11"/>
        <v>0</v>
      </c>
      <c r="W592" s="137">
        <f t="shared" si="11"/>
        <v>1</v>
      </c>
      <c r="X592" s="137">
        <f t="shared" si="11"/>
        <v>4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1</v>
      </c>
      <c r="AC592" s="137">
        <f t="shared" si="11"/>
        <v>0</v>
      </c>
      <c r="AD592" s="137">
        <f t="shared" si="11"/>
        <v>1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3</v>
      </c>
      <c r="AI592" s="137">
        <f t="shared" si="11"/>
        <v>0</v>
      </c>
      <c r="AJ592" s="137">
        <f t="shared" si="11"/>
        <v>0</v>
      </c>
      <c r="AK592" s="137">
        <f t="shared" si="11"/>
        <v>19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6</v>
      </c>
      <c r="AQ592" s="137">
        <f t="shared" si="11"/>
        <v>0</v>
      </c>
      <c r="AR592" s="137">
        <f t="shared" si="11"/>
        <v>6</v>
      </c>
      <c r="AS592" s="137">
        <f t="shared" si="11"/>
        <v>1</v>
      </c>
      <c r="AT592" s="137">
        <f t="shared" si="11"/>
        <v>0</v>
      </c>
      <c r="AU592" s="137">
        <f t="shared" si="11"/>
        <v>0</v>
      </c>
      <c r="AV592" s="137">
        <f t="shared" si="11"/>
        <v>2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>
      <c r="A594" s="109">
        <v>582</v>
      </c>
      <c r="B594" s="101" t="s">
        <v>910</v>
      </c>
      <c r="C594" s="63" t="s">
        <v>911</v>
      </c>
      <c r="D594" s="94"/>
      <c r="E594" s="137">
        <v>3</v>
      </c>
      <c r="F594" s="137">
        <v>3</v>
      </c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>
        <v>3</v>
      </c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9</v>
      </c>
      <c r="F597" s="137">
        <v>6</v>
      </c>
      <c r="G597" s="137"/>
      <c r="H597" s="137"/>
      <c r="I597" s="137">
        <v>3</v>
      </c>
      <c r="J597" s="137"/>
      <c r="K597" s="137">
        <v>1</v>
      </c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>
        <v>1</v>
      </c>
      <c r="U597" s="137"/>
      <c r="V597" s="137"/>
      <c r="W597" s="137"/>
      <c r="X597" s="137">
        <v>1</v>
      </c>
      <c r="Y597" s="137"/>
      <c r="Z597" s="137"/>
      <c r="AA597" s="137"/>
      <c r="AB597" s="137"/>
      <c r="AC597" s="137"/>
      <c r="AD597" s="137">
        <v>1</v>
      </c>
      <c r="AE597" s="137"/>
      <c r="AF597" s="137"/>
      <c r="AG597" s="137"/>
      <c r="AH597" s="137">
        <v>3</v>
      </c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1</v>
      </c>
      <c r="F598" s="137">
        <v>1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>
        <v>1</v>
      </c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6</v>
      </c>
      <c r="F600" s="137">
        <v>6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>
        <v>2</v>
      </c>
      <c r="U600" s="137"/>
      <c r="V600" s="137"/>
      <c r="W600" s="137"/>
      <c r="X600" s="137">
        <v>2</v>
      </c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4</v>
      </c>
      <c r="AL600" s="137"/>
      <c r="AM600" s="137"/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>
      <c r="A602" s="109">
        <v>590</v>
      </c>
      <c r="B602" s="101" t="s">
        <v>920</v>
      </c>
      <c r="C602" s="63" t="s">
        <v>919</v>
      </c>
      <c r="D602" s="94"/>
      <c r="E602" s="137">
        <v>2</v>
      </c>
      <c r="F602" s="137">
        <v>1</v>
      </c>
      <c r="G602" s="137"/>
      <c r="H602" s="137"/>
      <c r="I602" s="137">
        <v>1</v>
      </c>
      <c r="J602" s="137"/>
      <c r="K602" s="137"/>
      <c r="L602" s="137"/>
      <c r="M602" s="137"/>
      <c r="N602" s="137"/>
      <c r="O602" s="137"/>
      <c r="P602" s="137"/>
      <c r="Q602" s="137">
        <v>1</v>
      </c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>
      <c r="A614" s="109">
        <v>602</v>
      </c>
      <c r="B614" s="101" t="s">
        <v>934</v>
      </c>
      <c r="C614" s="63" t="s">
        <v>935</v>
      </c>
      <c r="D614" s="94"/>
      <c r="E614" s="137">
        <v>2</v>
      </c>
      <c r="F614" s="137">
        <v>2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2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>
      <c r="A621" s="109">
        <v>609</v>
      </c>
      <c r="B621" s="101" t="s">
        <v>942</v>
      </c>
      <c r="C621" s="63" t="s">
        <v>943</v>
      </c>
      <c r="D621" s="94"/>
      <c r="E621" s="137">
        <v>1</v>
      </c>
      <c r="F621" s="137"/>
      <c r="G621" s="137"/>
      <c r="H621" s="137"/>
      <c r="I621" s="137">
        <v>1</v>
      </c>
      <c r="J621" s="137"/>
      <c r="K621" s="137"/>
      <c r="L621" s="137"/>
      <c r="M621" s="137"/>
      <c r="N621" s="137">
        <v>1</v>
      </c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>
      <c r="A623" s="109">
        <v>611</v>
      </c>
      <c r="B623" s="101" t="s">
        <v>945</v>
      </c>
      <c r="C623" s="63" t="s">
        <v>943</v>
      </c>
      <c r="D623" s="94"/>
      <c r="E623" s="137">
        <v>3</v>
      </c>
      <c r="F623" s="137">
        <v>3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>
        <v>2</v>
      </c>
      <c r="U623" s="137"/>
      <c r="V623" s="137"/>
      <c r="W623" s="137">
        <v>1</v>
      </c>
      <c r="X623" s="137">
        <v>1</v>
      </c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>
        <v>1</v>
      </c>
      <c r="AL623" s="137"/>
      <c r="AM623" s="137"/>
      <c r="AN623" s="137"/>
      <c r="AO623" s="137"/>
      <c r="AP623" s="137">
        <v>1</v>
      </c>
      <c r="AQ623" s="137"/>
      <c r="AR623" s="137">
        <v>3</v>
      </c>
      <c r="AS623" s="137">
        <v>1</v>
      </c>
      <c r="AT623" s="137"/>
      <c r="AU623" s="137"/>
      <c r="AV623" s="137">
        <v>1</v>
      </c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6</v>
      </c>
      <c r="F626" s="137">
        <v>6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6</v>
      </c>
      <c r="AL626" s="137"/>
      <c r="AM626" s="137"/>
      <c r="AN626" s="137"/>
      <c r="AO626" s="137"/>
      <c r="AP626" s="137">
        <v>5</v>
      </c>
      <c r="AQ626" s="137"/>
      <c r="AR626" s="137"/>
      <c r="AS626" s="137"/>
      <c r="AT626" s="137"/>
      <c r="AU626" s="137"/>
      <c r="AV626" s="137">
        <v>1</v>
      </c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>
      <c r="A639" s="109">
        <v>627</v>
      </c>
      <c r="B639" s="101" t="s">
        <v>955</v>
      </c>
      <c r="C639" s="63" t="s">
        <v>954</v>
      </c>
      <c r="D639" s="94"/>
      <c r="E639" s="137">
        <v>1</v>
      </c>
      <c r="F639" s="137">
        <v>1</v>
      </c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>
        <v>1</v>
      </c>
      <c r="AL639" s="137"/>
      <c r="AM639" s="137"/>
      <c r="AN639" s="137"/>
      <c r="AO639" s="137"/>
      <c r="AP639" s="137"/>
      <c r="AQ639" s="137"/>
      <c r="AR639" s="137">
        <v>1</v>
      </c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362</v>
      </c>
      <c r="F645" s="137">
        <f t="shared" si="12"/>
        <v>194</v>
      </c>
      <c r="G645" s="137">
        <f t="shared" si="12"/>
        <v>1</v>
      </c>
      <c r="H645" s="137">
        <f t="shared" si="12"/>
        <v>0</v>
      </c>
      <c r="I645" s="137">
        <f t="shared" si="12"/>
        <v>167</v>
      </c>
      <c r="J645" s="137">
        <f t="shared" si="12"/>
        <v>0</v>
      </c>
      <c r="K645" s="137">
        <f t="shared" si="12"/>
        <v>127</v>
      </c>
      <c r="L645" s="137">
        <f t="shared" si="12"/>
        <v>0</v>
      </c>
      <c r="M645" s="137">
        <f t="shared" si="12"/>
        <v>0</v>
      </c>
      <c r="N645" s="137">
        <f t="shared" si="12"/>
        <v>2</v>
      </c>
      <c r="O645" s="137">
        <f t="shared" si="12"/>
        <v>0</v>
      </c>
      <c r="P645" s="137">
        <f t="shared" si="12"/>
        <v>0</v>
      </c>
      <c r="Q645" s="137">
        <f t="shared" si="12"/>
        <v>1</v>
      </c>
      <c r="R645" s="137">
        <f t="shared" si="12"/>
        <v>37</v>
      </c>
      <c r="S645" s="137">
        <f t="shared" si="12"/>
        <v>0</v>
      </c>
      <c r="T645" s="137">
        <f t="shared" si="12"/>
        <v>34</v>
      </c>
      <c r="U645" s="137">
        <f t="shared" si="12"/>
        <v>6</v>
      </c>
      <c r="V645" s="137">
        <f t="shared" si="12"/>
        <v>4</v>
      </c>
      <c r="W645" s="137">
        <f t="shared" si="12"/>
        <v>2</v>
      </c>
      <c r="X645" s="137">
        <f t="shared" si="12"/>
        <v>15</v>
      </c>
      <c r="Y645" s="137">
        <f t="shared" si="12"/>
        <v>7</v>
      </c>
      <c r="Z645" s="137">
        <f t="shared" si="12"/>
        <v>0</v>
      </c>
      <c r="AA645" s="137">
        <f t="shared" si="12"/>
        <v>0</v>
      </c>
      <c r="AB645" s="137">
        <f t="shared" si="12"/>
        <v>16</v>
      </c>
      <c r="AC645" s="137">
        <f t="shared" si="12"/>
        <v>0</v>
      </c>
      <c r="AD645" s="137">
        <f t="shared" si="12"/>
        <v>0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62</v>
      </c>
      <c r="AI645" s="137">
        <f t="shared" si="12"/>
        <v>0</v>
      </c>
      <c r="AJ645" s="137">
        <f t="shared" si="12"/>
        <v>1</v>
      </c>
      <c r="AK645" s="137">
        <f t="shared" si="12"/>
        <v>81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9</v>
      </c>
      <c r="AR645" s="137">
        <f t="shared" si="12"/>
        <v>31</v>
      </c>
      <c r="AS645" s="137">
        <f t="shared" si="12"/>
        <v>13</v>
      </c>
      <c r="AT645" s="137">
        <f t="shared" si="12"/>
        <v>4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361</v>
      </c>
      <c r="F646" s="137">
        <f t="shared" si="13"/>
        <v>193</v>
      </c>
      <c r="G646" s="137">
        <f t="shared" si="13"/>
        <v>1</v>
      </c>
      <c r="H646" s="137">
        <f t="shared" si="13"/>
        <v>0</v>
      </c>
      <c r="I646" s="137">
        <f t="shared" si="13"/>
        <v>167</v>
      </c>
      <c r="J646" s="137">
        <f t="shared" si="13"/>
        <v>0</v>
      </c>
      <c r="K646" s="137">
        <f t="shared" si="13"/>
        <v>127</v>
      </c>
      <c r="L646" s="137">
        <f t="shared" si="13"/>
        <v>0</v>
      </c>
      <c r="M646" s="137">
        <f t="shared" si="13"/>
        <v>0</v>
      </c>
      <c r="N646" s="137">
        <f t="shared" si="13"/>
        <v>2</v>
      </c>
      <c r="O646" s="137">
        <f t="shared" si="13"/>
        <v>0</v>
      </c>
      <c r="P646" s="137">
        <f t="shared" si="13"/>
        <v>0</v>
      </c>
      <c r="Q646" s="137">
        <f t="shared" si="13"/>
        <v>1</v>
      </c>
      <c r="R646" s="137">
        <f t="shared" si="13"/>
        <v>37</v>
      </c>
      <c r="S646" s="137">
        <f t="shared" si="13"/>
        <v>0</v>
      </c>
      <c r="T646" s="137">
        <f t="shared" si="13"/>
        <v>34</v>
      </c>
      <c r="U646" s="137">
        <f t="shared" si="13"/>
        <v>6</v>
      </c>
      <c r="V646" s="137">
        <f t="shared" si="13"/>
        <v>4</v>
      </c>
      <c r="W646" s="137">
        <f t="shared" si="13"/>
        <v>2</v>
      </c>
      <c r="X646" s="137">
        <f t="shared" si="13"/>
        <v>15</v>
      </c>
      <c r="Y646" s="137">
        <f t="shared" si="13"/>
        <v>7</v>
      </c>
      <c r="Z646" s="137">
        <f t="shared" si="13"/>
        <v>0</v>
      </c>
      <c r="AA646" s="137">
        <f t="shared" si="13"/>
        <v>0</v>
      </c>
      <c r="AB646" s="137">
        <f t="shared" si="13"/>
        <v>16</v>
      </c>
      <c r="AC646" s="137">
        <f t="shared" si="13"/>
        <v>0</v>
      </c>
      <c r="AD646" s="137">
        <f t="shared" si="13"/>
        <v>0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62</v>
      </c>
      <c r="AI646" s="137">
        <f t="shared" si="13"/>
        <v>0</v>
      </c>
      <c r="AJ646" s="137">
        <f t="shared" si="13"/>
        <v>1</v>
      </c>
      <c r="AK646" s="137">
        <f t="shared" si="13"/>
        <v>80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9</v>
      </c>
      <c r="AR646" s="137">
        <f t="shared" si="13"/>
        <v>31</v>
      </c>
      <c r="AS646" s="137">
        <f t="shared" si="13"/>
        <v>13</v>
      </c>
      <c r="AT646" s="137">
        <f t="shared" si="13"/>
        <v>4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11</v>
      </c>
      <c r="F652" s="137">
        <v>11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>
        <v>7</v>
      </c>
      <c r="U652" s="137"/>
      <c r="V652" s="137"/>
      <c r="W652" s="137"/>
      <c r="X652" s="137">
        <v>7</v>
      </c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4</v>
      </c>
      <c r="AL652" s="137"/>
      <c r="AM652" s="137"/>
      <c r="AN652" s="137"/>
      <c r="AO652" s="137"/>
      <c r="AP652" s="137"/>
      <c r="AQ652" s="137"/>
      <c r="AR652" s="137">
        <v>4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12</v>
      </c>
      <c r="F653" s="137">
        <v>9</v>
      </c>
      <c r="G653" s="137"/>
      <c r="H653" s="137"/>
      <c r="I653" s="137">
        <v>3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>
        <v>2</v>
      </c>
      <c r="S653" s="137"/>
      <c r="T653" s="137">
        <v>8</v>
      </c>
      <c r="U653" s="137"/>
      <c r="V653" s="137"/>
      <c r="W653" s="137"/>
      <c r="X653" s="137">
        <v>3</v>
      </c>
      <c r="Y653" s="137">
        <v>5</v>
      </c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/>
      <c r="AK653" s="137"/>
      <c r="AL653" s="137"/>
      <c r="AM653" s="137"/>
      <c r="AN653" s="137"/>
      <c r="AO653" s="137"/>
      <c r="AP653" s="137"/>
      <c r="AQ653" s="137">
        <v>6</v>
      </c>
      <c r="AR653" s="137">
        <v>7</v>
      </c>
      <c r="AS653" s="137">
        <v>3</v>
      </c>
      <c r="AT653" s="137">
        <v>2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3</v>
      </c>
      <c r="F654" s="137">
        <v>3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3</v>
      </c>
      <c r="U654" s="137"/>
      <c r="V654" s="137"/>
      <c r="W654" s="137"/>
      <c r="X654" s="137">
        <v>1</v>
      </c>
      <c r="Y654" s="137">
        <v>2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3</v>
      </c>
      <c r="AR654" s="137">
        <v>2</v>
      </c>
      <c r="AS654" s="137">
        <v>1</v>
      </c>
      <c r="AT654" s="137">
        <v>2</v>
      </c>
      <c r="AU654" s="137"/>
      <c r="AV654" s="137"/>
    </row>
    <row r="655" spans="1:48" ht="60">
      <c r="A655" s="109">
        <v>643</v>
      </c>
      <c r="B655" s="101" t="s">
        <v>976</v>
      </c>
      <c r="C655" s="63" t="s">
        <v>977</v>
      </c>
      <c r="D655" s="94"/>
      <c r="E655" s="137">
        <v>1</v>
      </c>
      <c r="F655" s="137">
        <v>1</v>
      </c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>
        <v>1</v>
      </c>
      <c r="U655" s="137"/>
      <c r="V655" s="137"/>
      <c r="W655" s="137">
        <v>1</v>
      </c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>
        <v>1</v>
      </c>
      <c r="AS655" s="137"/>
      <c r="AT655" s="137"/>
      <c r="AU655" s="137"/>
      <c r="AV655" s="137"/>
    </row>
    <row r="656" spans="1:48" ht="60">
      <c r="A656" s="109">
        <v>644</v>
      </c>
      <c r="B656" s="101" t="s">
        <v>978</v>
      </c>
      <c r="C656" s="63" t="s">
        <v>977</v>
      </c>
      <c r="D656" s="94"/>
      <c r="E656" s="137">
        <v>1</v>
      </c>
      <c r="F656" s="137">
        <v>1</v>
      </c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>
        <v>1</v>
      </c>
      <c r="U656" s="137"/>
      <c r="V656" s="137"/>
      <c r="W656" s="137"/>
      <c r="X656" s="137">
        <v>1</v>
      </c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>
        <v>1</v>
      </c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233</v>
      </c>
      <c r="F658" s="137">
        <v>112</v>
      </c>
      <c r="G658" s="137"/>
      <c r="H658" s="137"/>
      <c r="I658" s="137">
        <v>121</v>
      </c>
      <c r="J658" s="137"/>
      <c r="K658" s="137">
        <v>85</v>
      </c>
      <c r="L658" s="137"/>
      <c r="M658" s="137"/>
      <c r="N658" s="137">
        <v>1</v>
      </c>
      <c r="O658" s="137"/>
      <c r="P658" s="137"/>
      <c r="Q658" s="137"/>
      <c r="R658" s="137">
        <v>35</v>
      </c>
      <c r="S658" s="137"/>
      <c r="T658" s="137">
        <v>3</v>
      </c>
      <c r="U658" s="137">
        <v>2</v>
      </c>
      <c r="V658" s="137"/>
      <c r="W658" s="137"/>
      <c r="X658" s="137">
        <v>1</v>
      </c>
      <c r="Y658" s="137"/>
      <c r="Z658" s="137"/>
      <c r="AA658" s="137"/>
      <c r="AB658" s="137">
        <v>15</v>
      </c>
      <c r="AC658" s="137"/>
      <c r="AD658" s="137"/>
      <c r="AE658" s="137"/>
      <c r="AF658" s="137"/>
      <c r="AG658" s="137"/>
      <c r="AH658" s="137">
        <v>37</v>
      </c>
      <c r="AI658" s="137"/>
      <c r="AJ658" s="137">
        <v>1</v>
      </c>
      <c r="AK658" s="137">
        <v>56</v>
      </c>
      <c r="AL658" s="137"/>
      <c r="AM658" s="137"/>
      <c r="AN658" s="137"/>
      <c r="AO658" s="137"/>
      <c r="AP658" s="137"/>
      <c r="AQ658" s="137"/>
      <c r="AR658" s="137">
        <v>2</v>
      </c>
      <c r="AS658" s="137">
        <v>6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40</v>
      </c>
      <c r="F659" s="137">
        <v>39</v>
      </c>
      <c r="G659" s="137">
        <v>1</v>
      </c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9</v>
      </c>
      <c r="U659" s="137">
        <v>4</v>
      </c>
      <c r="V659" s="137">
        <v>4</v>
      </c>
      <c r="W659" s="137">
        <v>1</v>
      </c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18</v>
      </c>
      <c r="AI659" s="137"/>
      <c r="AJ659" s="137"/>
      <c r="AK659" s="137">
        <v>12</v>
      </c>
      <c r="AL659" s="137"/>
      <c r="AM659" s="137"/>
      <c r="AN659" s="137"/>
      <c r="AO659" s="137"/>
      <c r="AP659" s="137"/>
      <c r="AQ659" s="137"/>
      <c r="AR659" s="137">
        <v>7</v>
      </c>
      <c r="AS659" s="137">
        <v>2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4</v>
      </c>
      <c r="F660" s="137">
        <v>4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>
        <v>1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3</v>
      </c>
      <c r="AL660" s="137"/>
      <c r="AM660" s="137"/>
      <c r="AN660" s="137"/>
      <c r="AO660" s="137"/>
      <c r="AP660" s="137"/>
      <c r="AQ660" s="137"/>
      <c r="AR660" s="137">
        <v>2</v>
      </c>
      <c r="AS660" s="137">
        <v>1</v>
      </c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50</v>
      </c>
      <c r="F661" s="137">
        <v>8</v>
      </c>
      <c r="G661" s="137"/>
      <c r="H661" s="137"/>
      <c r="I661" s="137">
        <v>42</v>
      </c>
      <c r="J661" s="137"/>
      <c r="K661" s="137">
        <v>42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>
        <v>1</v>
      </c>
      <c r="AC661" s="137"/>
      <c r="AD661" s="137"/>
      <c r="AE661" s="137"/>
      <c r="AF661" s="137"/>
      <c r="AG661" s="137"/>
      <c r="AH661" s="137">
        <v>5</v>
      </c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/>
      <c r="AR662" s="137">
        <v>2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>
      <c r="A664" s="109">
        <v>652</v>
      </c>
      <c r="B664" s="101" t="s">
        <v>989</v>
      </c>
      <c r="C664" s="63" t="s">
        <v>988</v>
      </c>
      <c r="D664" s="94"/>
      <c r="E664" s="137">
        <v>1</v>
      </c>
      <c r="F664" s="137"/>
      <c r="G664" s="137"/>
      <c r="H664" s="137"/>
      <c r="I664" s="137">
        <v>1</v>
      </c>
      <c r="J664" s="137"/>
      <c r="K664" s="137"/>
      <c r="L664" s="137"/>
      <c r="M664" s="137"/>
      <c r="N664" s="137">
        <v>1</v>
      </c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2</v>
      </c>
      <c r="F665" s="137">
        <v>2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>
        <v>1</v>
      </c>
      <c r="U665" s="137"/>
      <c r="V665" s="137"/>
      <c r="W665" s="137"/>
      <c r="X665" s="137">
        <v>1</v>
      </c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>
        <v>2</v>
      </c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>
      <c r="A669" s="109">
        <v>657</v>
      </c>
      <c r="B669" s="101" t="s">
        <v>995</v>
      </c>
      <c r="C669" s="63" t="s">
        <v>996</v>
      </c>
      <c r="D669" s="94"/>
      <c r="E669" s="137">
        <v>1</v>
      </c>
      <c r="F669" s="137">
        <v>1</v>
      </c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>
        <v>1</v>
      </c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>
        <v>1</v>
      </c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>
      <c r="A689" s="109">
        <v>677</v>
      </c>
      <c r="B689" s="101" t="s">
        <v>1024</v>
      </c>
      <c r="C689" s="63" t="s">
        <v>1022</v>
      </c>
      <c r="D689" s="94"/>
      <c r="E689" s="137">
        <v>1</v>
      </c>
      <c r="F689" s="137">
        <v>1</v>
      </c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>
        <v>1</v>
      </c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139</v>
      </c>
      <c r="F710" s="137">
        <f t="shared" si="14"/>
        <v>131</v>
      </c>
      <c r="G710" s="137">
        <f t="shared" si="14"/>
        <v>0</v>
      </c>
      <c r="H710" s="137">
        <f t="shared" si="14"/>
        <v>0</v>
      </c>
      <c r="I710" s="137">
        <f t="shared" si="14"/>
        <v>8</v>
      </c>
      <c r="J710" s="137">
        <f t="shared" si="14"/>
        <v>0</v>
      </c>
      <c r="K710" s="137">
        <f t="shared" si="14"/>
        <v>1</v>
      </c>
      <c r="L710" s="137">
        <f t="shared" si="14"/>
        <v>0</v>
      </c>
      <c r="M710" s="137">
        <f t="shared" si="14"/>
        <v>5</v>
      </c>
      <c r="N710" s="137">
        <f t="shared" si="14"/>
        <v>1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1</v>
      </c>
      <c r="S710" s="137">
        <f t="shared" si="14"/>
        <v>0</v>
      </c>
      <c r="T710" s="137">
        <f t="shared" si="14"/>
        <v>16</v>
      </c>
      <c r="U710" s="137">
        <f t="shared" si="14"/>
        <v>0</v>
      </c>
      <c r="V710" s="137">
        <f t="shared" si="14"/>
        <v>0</v>
      </c>
      <c r="W710" s="137">
        <f t="shared" si="14"/>
        <v>13</v>
      </c>
      <c r="X710" s="137">
        <f t="shared" si="14"/>
        <v>3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1</v>
      </c>
      <c r="AH710" s="137">
        <f t="shared" si="14"/>
        <v>23</v>
      </c>
      <c r="AI710" s="137">
        <f t="shared" si="14"/>
        <v>0</v>
      </c>
      <c r="AJ710" s="137">
        <f t="shared" si="14"/>
        <v>1</v>
      </c>
      <c r="AK710" s="137">
        <f t="shared" si="14"/>
        <v>89</v>
      </c>
      <c r="AL710" s="137">
        <f t="shared" si="14"/>
        <v>0</v>
      </c>
      <c r="AM710" s="137">
        <f t="shared" si="14"/>
        <v>1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1</v>
      </c>
      <c r="AS710" s="137">
        <f t="shared" si="14"/>
        <v>2</v>
      </c>
      <c r="AT710" s="137">
        <f t="shared" si="14"/>
        <v>2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>
        <v>1</v>
      </c>
      <c r="U718" s="137"/>
      <c r="V718" s="137"/>
      <c r="W718" s="137"/>
      <c r="X718" s="137">
        <v>1</v>
      </c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2</v>
      </c>
      <c r="F719" s="137">
        <v>2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2</v>
      </c>
      <c r="AL719" s="137"/>
      <c r="AM719" s="137"/>
      <c r="AN719" s="137"/>
      <c r="AO719" s="137"/>
      <c r="AP719" s="137"/>
      <c r="AQ719" s="137"/>
      <c r="AR719" s="137"/>
      <c r="AS719" s="137"/>
      <c r="AT719" s="137">
        <v>2</v>
      </c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111</v>
      </c>
      <c r="F732" s="137">
        <v>104</v>
      </c>
      <c r="G732" s="137"/>
      <c r="H732" s="137"/>
      <c r="I732" s="137">
        <v>7</v>
      </c>
      <c r="J732" s="137"/>
      <c r="K732" s="137"/>
      <c r="L732" s="137"/>
      <c r="M732" s="137">
        <v>5</v>
      </c>
      <c r="N732" s="137">
        <v>1</v>
      </c>
      <c r="O732" s="137"/>
      <c r="P732" s="137"/>
      <c r="Q732" s="137"/>
      <c r="R732" s="137">
        <v>1</v>
      </c>
      <c r="S732" s="137"/>
      <c r="T732" s="137">
        <v>14</v>
      </c>
      <c r="U732" s="137"/>
      <c r="V732" s="137"/>
      <c r="W732" s="137">
        <v>12</v>
      </c>
      <c r="X732" s="137">
        <v>2</v>
      </c>
      <c r="Y732" s="137"/>
      <c r="Z732" s="137"/>
      <c r="AA732" s="137"/>
      <c r="AB732" s="137"/>
      <c r="AC732" s="137"/>
      <c r="AD732" s="137"/>
      <c r="AE732" s="137"/>
      <c r="AF732" s="137"/>
      <c r="AG732" s="137">
        <v>1</v>
      </c>
      <c r="AH732" s="137"/>
      <c r="AI732" s="137"/>
      <c r="AJ732" s="137">
        <v>1</v>
      </c>
      <c r="AK732" s="137">
        <v>87</v>
      </c>
      <c r="AL732" s="137"/>
      <c r="AM732" s="137">
        <v>1</v>
      </c>
      <c r="AN732" s="137"/>
      <c r="AO732" s="137"/>
      <c r="AP732" s="137"/>
      <c r="AQ732" s="137"/>
      <c r="AR732" s="137">
        <v>1</v>
      </c>
      <c r="AS732" s="137">
        <v>2</v>
      </c>
      <c r="AT732" s="137"/>
      <c r="AU732" s="137"/>
      <c r="AV732" s="137"/>
    </row>
    <row r="733" spans="1:48" ht="36">
      <c r="A733" s="109">
        <v>721</v>
      </c>
      <c r="B733" s="101" t="s">
        <v>1076</v>
      </c>
      <c r="C733" s="63" t="s">
        <v>1077</v>
      </c>
      <c r="D733" s="94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>
        <v>1</v>
      </c>
      <c r="U733" s="137"/>
      <c r="V733" s="137"/>
      <c r="W733" s="137">
        <v>1</v>
      </c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>
      <c r="A734" s="109">
        <v>722</v>
      </c>
      <c r="B734" s="101" t="s">
        <v>1078</v>
      </c>
      <c r="C734" s="63" t="s">
        <v>2486</v>
      </c>
      <c r="D734" s="94"/>
      <c r="E734" s="137">
        <v>24</v>
      </c>
      <c r="F734" s="137">
        <v>23</v>
      </c>
      <c r="G734" s="137"/>
      <c r="H734" s="137"/>
      <c r="I734" s="137">
        <v>1</v>
      </c>
      <c r="J734" s="137"/>
      <c r="K734" s="137">
        <v>1</v>
      </c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>
        <v>23</v>
      </c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188</v>
      </c>
      <c r="F736" s="137">
        <f t="shared" si="15"/>
        <v>149</v>
      </c>
      <c r="G736" s="137">
        <f t="shared" si="15"/>
        <v>0</v>
      </c>
      <c r="H736" s="137">
        <f t="shared" si="15"/>
        <v>3</v>
      </c>
      <c r="I736" s="137">
        <f t="shared" si="15"/>
        <v>36</v>
      </c>
      <c r="J736" s="137">
        <f t="shared" si="15"/>
        <v>0</v>
      </c>
      <c r="K736" s="137">
        <f t="shared" si="15"/>
        <v>24</v>
      </c>
      <c r="L736" s="137">
        <f t="shared" si="15"/>
        <v>0</v>
      </c>
      <c r="M736" s="137">
        <f t="shared" si="15"/>
        <v>2</v>
      </c>
      <c r="N736" s="137">
        <f t="shared" si="15"/>
        <v>1</v>
      </c>
      <c r="O736" s="137">
        <f t="shared" si="15"/>
        <v>0</v>
      </c>
      <c r="P736" s="137">
        <f t="shared" si="15"/>
        <v>0</v>
      </c>
      <c r="Q736" s="137">
        <f t="shared" si="15"/>
        <v>2</v>
      </c>
      <c r="R736" s="137">
        <f t="shared" si="15"/>
        <v>7</v>
      </c>
      <c r="S736" s="137">
        <f t="shared" si="15"/>
        <v>0</v>
      </c>
      <c r="T736" s="137">
        <f t="shared" si="15"/>
        <v>2</v>
      </c>
      <c r="U736" s="137">
        <f t="shared" si="15"/>
        <v>2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3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131</v>
      </c>
      <c r="AI736" s="137">
        <f t="shared" si="15"/>
        <v>0</v>
      </c>
      <c r="AJ736" s="137">
        <f t="shared" si="15"/>
        <v>0</v>
      </c>
      <c r="AK736" s="137">
        <f t="shared" si="15"/>
        <v>13</v>
      </c>
      <c r="AL736" s="137">
        <f t="shared" si="15"/>
        <v>0</v>
      </c>
      <c r="AM736" s="137">
        <f t="shared" si="15"/>
        <v>0</v>
      </c>
      <c r="AN736" s="137">
        <f t="shared" si="15"/>
        <v>1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98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>
      <c r="A737" s="109">
        <v>725</v>
      </c>
      <c r="B737" s="101" t="s">
        <v>1082</v>
      </c>
      <c r="C737" s="63" t="s">
        <v>1083</v>
      </c>
      <c r="D737" s="94"/>
      <c r="E737" s="137">
        <v>1</v>
      </c>
      <c r="F737" s="137"/>
      <c r="G737" s="137"/>
      <c r="H737" s="137">
        <v>1</v>
      </c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6</v>
      </c>
      <c r="F743" s="137">
        <v>5</v>
      </c>
      <c r="G743" s="137"/>
      <c r="H743" s="137"/>
      <c r="I743" s="137">
        <v>1</v>
      </c>
      <c r="J743" s="137"/>
      <c r="K743" s="137"/>
      <c r="L743" s="137"/>
      <c r="M743" s="137"/>
      <c r="N743" s="137"/>
      <c r="O743" s="137"/>
      <c r="P743" s="137"/>
      <c r="Q743" s="137">
        <v>1</v>
      </c>
      <c r="R743" s="137"/>
      <c r="S743" s="137"/>
      <c r="T743" s="137">
        <v>1</v>
      </c>
      <c r="U743" s="137">
        <v>1</v>
      </c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>
        <v>4</v>
      </c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>
      <c r="A744" s="109">
        <v>732</v>
      </c>
      <c r="B744" s="101" t="s">
        <v>1091</v>
      </c>
      <c r="C744" s="63" t="s">
        <v>1089</v>
      </c>
      <c r="D744" s="94"/>
      <c r="E744" s="137">
        <v>1</v>
      </c>
      <c r="F744" s="137"/>
      <c r="G744" s="137"/>
      <c r="H744" s="137"/>
      <c r="I744" s="137">
        <v>1</v>
      </c>
      <c r="J744" s="137"/>
      <c r="K744" s="137"/>
      <c r="L744" s="137"/>
      <c r="M744" s="137"/>
      <c r="N744" s="137"/>
      <c r="O744" s="137"/>
      <c r="P744" s="137"/>
      <c r="Q744" s="137"/>
      <c r="R744" s="137">
        <v>1</v>
      </c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>
      <c r="A745" s="109">
        <v>733</v>
      </c>
      <c r="B745" s="101" t="s">
        <v>1092</v>
      </c>
      <c r="C745" s="63" t="s">
        <v>1093</v>
      </c>
      <c r="D745" s="94"/>
      <c r="E745" s="137">
        <v>3</v>
      </c>
      <c r="F745" s="137">
        <v>3</v>
      </c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>
        <v>3</v>
      </c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1</v>
      </c>
      <c r="F749" s="137"/>
      <c r="G749" s="137"/>
      <c r="H749" s="137">
        <v>1</v>
      </c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10</v>
      </c>
      <c r="F750" s="137">
        <v>8</v>
      </c>
      <c r="G750" s="137"/>
      <c r="H750" s="137">
        <v>1</v>
      </c>
      <c r="I750" s="137">
        <v>1</v>
      </c>
      <c r="J750" s="137"/>
      <c r="K750" s="137"/>
      <c r="L750" s="137"/>
      <c r="M750" s="137"/>
      <c r="N750" s="137">
        <v>1</v>
      </c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>
        <v>1</v>
      </c>
      <c r="AC750" s="137"/>
      <c r="AD750" s="137"/>
      <c r="AE750" s="137"/>
      <c r="AF750" s="137"/>
      <c r="AG750" s="137"/>
      <c r="AH750" s="137"/>
      <c r="AI750" s="137"/>
      <c r="AJ750" s="137"/>
      <c r="AK750" s="137">
        <v>7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>
      <c r="A768" s="109">
        <v>756</v>
      </c>
      <c r="B768" s="101" t="s">
        <v>1124</v>
      </c>
      <c r="C768" s="63" t="s">
        <v>1125</v>
      </c>
      <c r="D768" s="94"/>
      <c r="E768" s="137">
        <v>1</v>
      </c>
      <c r="F768" s="137">
        <v>1</v>
      </c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>
        <v>1</v>
      </c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>
      <c r="A780" s="109">
        <v>768</v>
      </c>
      <c r="B780" s="101" t="s">
        <v>1142</v>
      </c>
      <c r="C780" s="63" t="s">
        <v>1143</v>
      </c>
      <c r="D780" s="94"/>
      <c r="E780" s="137">
        <v>1</v>
      </c>
      <c r="F780" s="137">
        <v>1</v>
      </c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>
        <v>1</v>
      </c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>
      <c r="A787" s="109">
        <v>775</v>
      </c>
      <c r="B787" s="101">
        <v>356</v>
      </c>
      <c r="C787" s="63" t="s">
        <v>1151</v>
      </c>
      <c r="D787" s="94"/>
      <c r="E787" s="137">
        <v>1</v>
      </c>
      <c r="F787" s="137">
        <v>1</v>
      </c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>
        <v>1</v>
      </c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80</v>
      </c>
      <c r="F791" s="137">
        <v>75</v>
      </c>
      <c r="G791" s="137"/>
      <c r="H791" s="137"/>
      <c r="I791" s="137">
        <v>5</v>
      </c>
      <c r="J791" s="137"/>
      <c r="K791" s="137">
        <v>2</v>
      </c>
      <c r="L791" s="137"/>
      <c r="M791" s="137">
        <v>1</v>
      </c>
      <c r="N791" s="137"/>
      <c r="O791" s="137"/>
      <c r="P791" s="137"/>
      <c r="Q791" s="137"/>
      <c r="R791" s="137">
        <v>2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74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71</v>
      </c>
      <c r="AS791" s="137"/>
      <c r="AT791" s="137"/>
      <c r="AU791" s="137"/>
      <c r="AV791" s="137"/>
    </row>
    <row r="792" spans="1:48" ht="36">
      <c r="A792" s="109">
        <v>780</v>
      </c>
      <c r="B792" s="101" t="s">
        <v>1158</v>
      </c>
      <c r="C792" s="63" t="s">
        <v>1157</v>
      </c>
      <c r="D792" s="94"/>
      <c r="E792" s="137">
        <v>1</v>
      </c>
      <c r="F792" s="137"/>
      <c r="G792" s="137"/>
      <c r="H792" s="137"/>
      <c r="I792" s="137">
        <v>1</v>
      </c>
      <c r="J792" s="137"/>
      <c r="K792" s="137"/>
      <c r="L792" s="137"/>
      <c r="M792" s="137"/>
      <c r="N792" s="137"/>
      <c r="O792" s="137"/>
      <c r="P792" s="137"/>
      <c r="Q792" s="137"/>
      <c r="R792" s="137">
        <v>1</v>
      </c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2</v>
      </c>
      <c r="F793" s="137">
        <v>1</v>
      </c>
      <c r="G793" s="137"/>
      <c r="H793" s="137"/>
      <c r="I793" s="137">
        <v>1</v>
      </c>
      <c r="J793" s="137"/>
      <c r="K793" s="137"/>
      <c r="L793" s="137"/>
      <c r="M793" s="137">
        <v>1</v>
      </c>
      <c r="N793" s="137"/>
      <c r="O793" s="137"/>
      <c r="P793" s="137"/>
      <c r="Q793" s="137"/>
      <c r="R793" s="137"/>
      <c r="S793" s="137"/>
      <c r="T793" s="137">
        <v>1</v>
      </c>
      <c r="U793" s="137">
        <v>1</v>
      </c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>
        <v>1</v>
      </c>
      <c r="AO793" s="137"/>
      <c r="AP793" s="137"/>
      <c r="AQ793" s="137"/>
      <c r="AR793" s="137">
        <v>1</v>
      </c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78</v>
      </c>
      <c r="F794" s="137">
        <v>53</v>
      </c>
      <c r="G794" s="137"/>
      <c r="H794" s="137"/>
      <c r="I794" s="137">
        <v>25</v>
      </c>
      <c r="J794" s="137"/>
      <c r="K794" s="137">
        <v>22</v>
      </c>
      <c r="L794" s="137"/>
      <c r="M794" s="137"/>
      <c r="N794" s="137"/>
      <c r="O794" s="137"/>
      <c r="P794" s="137"/>
      <c r="Q794" s="137">
        <v>1</v>
      </c>
      <c r="R794" s="137">
        <v>2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>
        <v>2</v>
      </c>
      <c r="AC794" s="137"/>
      <c r="AD794" s="137"/>
      <c r="AE794" s="137"/>
      <c r="AF794" s="137"/>
      <c r="AG794" s="137"/>
      <c r="AH794" s="137">
        <v>48</v>
      </c>
      <c r="AI794" s="137"/>
      <c r="AJ794" s="137"/>
      <c r="AK794" s="137">
        <v>3</v>
      </c>
      <c r="AL794" s="137"/>
      <c r="AM794" s="137"/>
      <c r="AN794" s="137"/>
      <c r="AO794" s="137"/>
      <c r="AP794" s="137"/>
      <c r="AQ794" s="137"/>
      <c r="AR794" s="137">
        <v>25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>
      <c r="A796" s="109">
        <v>784</v>
      </c>
      <c r="B796" s="101" t="s">
        <v>1163</v>
      </c>
      <c r="C796" s="63" t="s">
        <v>1162</v>
      </c>
      <c r="D796" s="94"/>
      <c r="E796" s="137">
        <v>2</v>
      </c>
      <c r="F796" s="137">
        <v>1</v>
      </c>
      <c r="G796" s="137"/>
      <c r="H796" s="137"/>
      <c r="I796" s="137">
        <v>1</v>
      </c>
      <c r="J796" s="137"/>
      <c r="K796" s="137"/>
      <c r="L796" s="137"/>
      <c r="M796" s="137"/>
      <c r="N796" s="137"/>
      <c r="O796" s="137"/>
      <c r="P796" s="137"/>
      <c r="Q796" s="137"/>
      <c r="R796" s="137">
        <v>1</v>
      </c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>
        <v>1</v>
      </c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7</v>
      </c>
      <c r="F802" s="137">
        <f t="shared" si="16"/>
        <v>5</v>
      </c>
      <c r="G802" s="137">
        <f t="shared" si="16"/>
        <v>0</v>
      </c>
      <c r="H802" s="137">
        <f t="shared" si="16"/>
        <v>0</v>
      </c>
      <c r="I802" s="137">
        <f t="shared" si="16"/>
        <v>2</v>
      </c>
      <c r="J802" s="137">
        <f t="shared" si="16"/>
        <v>0</v>
      </c>
      <c r="K802" s="137">
        <f t="shared" si="16"/>
        <v>0</v>
      </c>
      <c r="L802" s="137">
        <f t="shared" si="16"/>
        <v>1</v>
      </c>
      <c r="M802" s="137">
        <f t="shared" si="16"/>
        <v>0</v>
      </c>
      <c r="N802" s="137">
        <f t="shared" si="16"/>
        <v>0</v>
      </c>
      <c r="O802" s="137">
        <f t="shared" si="16"/>
        <v>1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4</v>
      </c>
      <c r="U802" s="137">
        <f t="shared" si="16"/>
        <v>0</v>
      </c>
      <c r="V802" s="137">
        <f t="shared" si="16"/>
        <v>1</v>
      </c>
      <c r="W802" s="137">
        <f t="shared" si="16"/>
        <v>1</v>
      </c>
      <c r="X802" s="137">
        <f t="shared" si="16"/>
        <v>2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1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1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5</v>
      </c>
      <c r="AS802" s="137">
        <f t="shared" si="16"/>
        <v>1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>
      <c r="A803" s="109">
        <v>791</v>
      </c>
      <c r="B803" s="101" t="s">
        <v>1168</v>
      </c>
      <c r="C803" s="63" t="s">
        <v>1169</v>
      </c>
      <c r="D803" s="94"/>
      <c r="E803" s="137">
        <v>2</v>
      </c>
      <c r="F803" s="137"/>
      <c r="G803" s="137"/>
      <c r="H803" s="137"/>
      <c r="I803" s="137">
        <v>2</v>
      </c>
      <c r="J803" s="137"/>
      <c r="K803" s="137"/>
      <c r="L803" s="137">
        <v>1</v>
      </c>
      <c r="M803" s="137"/>
      <c r="N803" s="137"/>
      <c r="O803" s="137">
        <v>1</v>
      </c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>
      <c r="A804" s="109">
        <v>792</v>
      </c>
      <c r="B804" s="101" t="s">
        <v>1170</v>
      </c>
      <c r="C804" s="63" t="s">
        <v>1169</v>
      </c>
      <c r="D804" s="94"/>
      <c r="E804" s="137">
        <v>4</v>
      </c>
      <c r="F804" s="137">
        <v>4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>
        <v>3</v>
      </c>
      <c r="U804" s="137"/>
      <c r="V804" s="137">
        <v>1</v>
      </c>
      <c r="W804" s="137">
        <v>1</v>
      </c>
      <c r="X804" s="137">
        <v>1</v>
      </c>
      <c r="Y804" s="137"/>
      <c r="Z804" s="137"/>
      <c r="AA804" s="137"/>
      <c r="AB804" s="137">
        <v>1</v>
      </c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>
        <v>4</v>
      </c>
      <c r="AS804" s="137">
        <v>1</v>
      </c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>
      <c r="A814" s="109">
        <v>802</v>
      </c>
      <c r="B814" s="101" t="s">
        <v>1180</v>
      </c>
      <c r="C814" s="63" t="s">
        <v>1178</v>
      </c>
      <c r="D814" s="94"/>
      <c r="E814" s="137">
        <v>1</v>
      </c>
      <c r="F814" s="137">
        <v>1</v>
      </c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>
        <v>1</v>
      </c>
      <c r="U814" s="137"/>
      <c r="V814" s="137"/>
      <c r="W814" s="137"/>
      <c r="X814" s="137">
        <v>1</v>
      </c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>
        <v>1</v>
      </c>
      <c r="AO814" s="137"/>
      <c r="AP814" s="137"/>
      <c r="AQ814" s="137"/>
      <c r="AR814" s="137">
        <v>1</v>
      </c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99</v>
      </c>
      <c r="F818" s="137">
        <f t="shared" si="17"/>
        <v>83</v>
      </c>
      <c r="G818" s="137">
        <f t="shared" si="17"/>
        <v>0</v>
      </c>
      <c r="H818" s="137">
        <f t="shared" si="17"/>
        <v>0</v>
      </c>
      <c r="I818" s="137">
        <f t="shared" si="17"/>
        <v>16</v>
      </c>
      <c r="J818" s="137">
        <f t="shared" si="17"/>
        <v>0</v>
      </c>
      <c r="K818" s="137">
        <f t="shared" si="17"/>
        <v>1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1</v>
      </c>
      <c r="P818" s="137">
        <f t="shared" si="17"/>
        <v>0</v>
      </c>
      <c r="Q818" s="137">
        <f t="shared" si="17"/>
        <v>2</v>
      </c>
      <c r="R818" s="137">
        <f t="shared" si="17"/>
        <v>12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82</v>
      </c>
      <c r="AI818" s="137">
        <f t="shared" si="17"/>
        <v>0</v>
      </c>
      <c r="AJ818" s="137">
        <f t="shared" si="17"/>
        <v>0</v>
      </c>
      <c r="AK818" s="137">
        <f t="shared" si="17"/>
        <v>1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6</v>
      </c>
      <c r="AQ818" s="137">
        <f t="shared" si="17"/>
        <v>2</v>
      </c>
      <c r="AR818" s="137">
        <f t="shared" si="17"/>
        <v>3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12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2</v>
      </c>
      <c r="F819" s="137"/>
      <c r="G819" s="137"/>
      <c r="H819" s="137"/>
      <c r="I819" s="137">
        <v>2</v>
      </c>
      <c r="J819" s="137"/>
      <c r="K819" s="137"/>
      <c r="L819" s="137"/>
      <c r="M819" s="137"/>
      <c r="N819" s="137"/>
      <c r="O819" s="137"/>
      <c r="P819" s="137"/>
      <c r="Q819" s="137">
        <v>1</v>
      </c>
      <c r="R819" s="137">
        <v>1</v>
      </c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>
      <c r="A823" s="109">
        <v>811</v>
      </c>
      <c r="B823" s="101" t="s">
        <v>1193</v>
      </c>
      <c r="C823" s="63" t="s">
        <v>1192</v>
      </c>
      <c r="D823" s="94"/>
      <c r="E823" s="137">
        <v>1</v>
      </c>
      <c r="F823" s="137"/>
      <c r="G823" s="137"/>
      <c r="H823" s="137"/>
      <c r="I823" s="137">
        <v>1</v>
      </c>
      <c r="J823" s="137"/>
      <c r="K823" s="137"/>
      <c r="L823" s="137"/>
      <c r="M823" s="137"/>
      <c r="N823" s="137"/>
      <c r="O823" s="137">
        <v>1</v>
      </c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3</v>
      </c>
      <c r="F834" s="137">
        <v>2</v>
      </c>
      <c r="G834" s="137"/>
      <c r="H834" s="137"/>
      <c r="I834" s="137">
        <v>1</v>
      </c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>
        <v>2</v>
      </c>
      <c r="AI834" s="137"/>
      <c r="AJ834" s="137"/>
      <c r="AK834" s="137"/>
      <c r="AL834" s="137"/>
      <c r="AM834" s="137"/>
      <c r="AN834" s="137"/>
      <c r="AO834" s="137"/>
      <c r="AP834" s="137">
        <v>2</v>
      </c>
      <c r="AQ834" s="137"/>
      <c r="AR834" s="137">
        <v>1</v>
      </c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>
      <c r="A837" s="109">
        <v>825</v>
      </c>
      <c r="B837" s="101" t="s">
        <v>2482</v>
      </c>
      <c r="C837" s="63" t="s">
        <v>1209</v>
      </c>
      <c r="D837" s="94"/>
      <c r="E837" s="137">
        <v>1</v>
      </c>
      <c r="F837" s="137"/>
      <c r="G837" s="137"/>
      <c r="H837" s="137"/>
      <c r="I837" s="137">
        <v>1</v>
      </c>
      <c r="J837" s="137"/>
      <c r="K837" s="137"/>
      <c r="L837" s="137"/>
      <c r="M837" s="137"/>
      <c r="N837" s="137"/>
      <c r="O837" s="137"/>
      <c r="P837" s="137"/>
      <c r="Q837" s="137"/>
      <c r="R837" s="137">
        <v>1</v>
      </c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7</v>
      </c>
      <c r="F840" s="137"/>
      <c r="G840" s="137"/>
      <c r="H840" s="137"/>
      <c r="I840" s="137">
        <v>7</v>
      </c>
      <c r="J840" s="137"/>
      <c r="K840" s="137">
        <v>1</v>
      </c>
      <c r="L840" s="137"/>
      <c r="M840" s="137"/>
      <c r="N840" s="137"/>
      <c r="O840" s="137"/>
      <c r="P840" s="137"/>
      <c r="Q840" s="137"/>
      <c r="R840" s="137">
        <v>6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3</v>
      </c>
      <c r="F841" s="137">
        <v>1</v>
      </c>
      <c r="G841" s="137"/>
      <c r="H841" s="137"/>
      <c r="I841" s="137">
        <v>2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>
        <v>1</v>
      </c>
      <c r="AL841" s="137"/>
      <c r="AM841" s="137"/>
      <c r="AN841" s="137"/>
      <c r="AO841" s="137"/>
      <c r="AP841" s="137">
        <v>1</v>
      </c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5</v>
      </c>
      <c r="F842" s="137">
        <v>4</v>
      </c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4</v>
      </c>
      <c r="AI842" s="137"/>
      <c r="AJ842" s="137"/>
      <c r="AK842" s="137"/>
      <c r="AL842" s="137"/>
      <c r="AM842" s="137"/>
      <c r="AN842" s="137"/>
      <c r="AO842" s="137"/>
      <c r="AP842" s="137">
        <v>3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1</v>
      </c>
      <c r="F844" s="137"/>
      <c r="G844" s="137"/>
      <c r="H844" s="137"/>
      <c r="I844" s="137">
        <v>1</v>
      </c>
      <c r="J844" s="137"/>
      <c r="K844" s="137"/>
      <c r="L844" s="137"/>
      <c r="M844" s="137"/>
      <c r="N844" s="137"/>
      <c r="O844" s="137"/>
      <c r="P844" s="137"/>
      <c r="Q844" s="137">
        <v>1</v>
      </c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>
      <c r="A856" s="109">
        <v>844</v>
      </c>
      <c r="B856" s="101" t="s">
        <v>1230</v>
      </c>
      <c r="C856" s="63" t="s">
        <v>1228</v>
      </c>
      <c r="D856" s="94"/>
      <c r="E856" s="137">
        <v>1</v>
      </c>
      <c r="F856" s="137">
        <v>1</v>
      </c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>
        <v>1</v>
      </c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69</v>
      </c>
      <c r="F863" s="137">
        <v>69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69</v>
      </c>
      <c r="AI863" s="137"/>
      <c r="AJ863" s="137"/>
      <c r="AK863" s="137"/>
      <c r="AL863" s="137"/>
      <c r="AM863" s="137"/>
      <c r="AN863" s="137"/>
      <c r="AO863" s="137"/>
      <c r="AP863" s="137"/>
      <c r="AQ863" s="137">
        <v>2</v>
      </c>
      <c r="AR863" s="137">
        <v>2</v>
      </c>
      <c r="AS863" s="137"/>
      <c r="AT863" s="137"/>
      <c r="AU863" s="137"/>
      <c r="AV863" s="137">
        <v>12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6</v>
      </c>
      <c r="F872" s="137">
        <v>6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6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58</v>
      </c>
      <c r="F879" s="137">
        <f t="shared" si="18"/>
        <v>54</v>
      </c>
      <c r="G879" s="137">
        <f t="shared" si="18"/>
        <v>0</v>
      </c>
      <c r="H879" s="137">
        <f t="shared" si="18"/>
        <v>0</v>
      </c>
      <c r="I879" s="137">
        <f t="shared" si="18"/>
        <v>4</v>
      </c>
      <c r="J879" s="137">
        <f t="shared" si="18"/>
        <v>0</v>
      </c>
      <c r="K879" s="137">
        <f t="shared" si="18"/>
        <v>1</v>
      </c>
      <c r="L879" s="137">
        <f t="shared" si="18"/>
        <v>1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2</v>
      </c>
      <c r="S879" s="137">
        <f t="shared" si="18"/>
        <v>0</v>
      </c>
      <c r="T879" s="137">
        <f t="shared" si="18"/>
        <v>13</v>
      </c>
      <c r="U879" s="137">
        <f t="shared" si="18"/>
        <v>4</v>
      </c>
      <c r="V879" s="137">
        <f t="shared" si="18"/>
        <v>4</v>
      </c>
      <c r="W879" s="137">
        <f t="shared" si="18"/>
        <v>0</v>
      </c>
      <c r="X879" s="137">
        <f t="shared" si="18"/>
        <v>3</v>
      </c>
      <c r="Y879" s="137">
        <f t="shared" si="18"/>
        <v>2</v>
      </c>
      <c r="Z879" s="137">
        <f t="shared" si="18"/>
        <v>0</v>
      </c>
      <c r="AA879" s="137">
        <f t="shared" si="18"/>
        <v>0</v>
      </c>
      <c r="AB879" s="137">
        <f t="shared" si="18"/>
        <v>2</v>
      </c>
      <c r="AC879" s="137">
        <f t="shared" si="18"/>
        <v>0</v>
      </c>
      <c r="AD879" s="137">
        <f t="shared" si="18"/>
        <v>17</v>
      </c>
      <c r="AE879" s="137">
        <f t="shared" si="18"/>
        <v>1</v>
      </c>
      <c r="AF879" s="137">
        <f t="shared" si="18"/>
        <v>0</v>
      </c>
      <c r="AG879" s="137">
        <f t="shared" si="18"/>
        <v>0</v>
      </c>
      <c r="AH879" s="137">
        <f t="shared" si="18"/>
        <v>8</v>
      </c>
      <c r="AI879" s="137">
        <f t="shared" si="18"/>
        <v>0</v>
      </c>
      <c r="AJ879" s="137">
        <f t="shared" si="18"/>
        <v>0</v>
      </c>
      <c r="AK879" s="137">
        <f t="shared" si="18"/>
        <v>13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1</v>
      </c>
      <c r="AR879" s="137">
        <f t="shared" si="18"/>
        <v>3</v>
      </c>
      <c r="AS879" s="137">
        <f t="shared" si="18"/>
        <v>17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18</v>
      </c>
      <c r="F905" s="137">
        <v>18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7</v>
      </c>
      <c r="AI905" s="137"/>
      <c r="AJ905" s="137"/>
      <c r="AK905" s="137">
        <v>11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>
      <c r="A906" s="109">
        <v>894</v>
      </c>
      <c r="B906" s="101" t="s">
        <v>1296</v>
      </c>
      <c r="C906" s="63" t="s">
        <v>1295</v>
      </c>
      <c r="D906" s="94"/>
      <c r="E906" s="137">
        <v>1</v>
      </c>
      <c r="F906" s="137"/>
      <c r="G906" s="137"/>
      <c r="H906" s="137"/>
      <c r="I906" s="137">
        <v>1</v>
      </c>
      <c r="J906" s="137"/>
      <c r="K906" s="137"/>
      <c r="L906" s="137"/>
      <c r="M906" s="137"/>
      <c r="N906" s="137"/>
      <c r="O906" s="137"/>
      <c r="P906" s="137"/>
      <c r="Q906" s="137"/>
      <c r="R906" s="137">
        <v>1</v>
      </c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>
      <c r="A911" s="109">
        <v>899</v>
      </c>
      <c r="B911" s="101" t="s">
        <v>1302</v>
      </c>
      <c r="C911" s="63" t="s">
        <v>1303</v>
      </c>
      <c r="D911" s="94"/>
      <c r="E911" s="137">
        <v>1</v>
      </c>
      <c r="F911" s="137"/>
      <c r="G911" s="137"/>
      <c r="H911" s="137"/>
      <c r="I911" s="137">
        <v>1</v>
      </c>
      <c r="J911" s="137"/>
      <c r="K911" s="137">
        <v>1</v>
      </c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>
      <c r="A912" s="109">
        <v>900</v>
      </c>
      <c r="B912" s="101" t="s">
        <v>1304</v>
      </c>
      <c r="C912" s="63" t="s">
        <v>1303</v>
      </c>
      <c r="D912" s="94"/>
      <c r="E912" s="137">
        <v>2</v>
      </c>
      <c r="F912" s="137">
        <v>2</v>
      </c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>
        <v>1</v>
      </c>
      <c r="U912" s="137"/>
      <c r="V912" s="137">
        <v>1</v>
      </c>
      <c r="W912" s="137"/>
      <c r="X912" s="137"/>
      <c r="Y912" s="137"/>
      <c r="Z912" s="137"/>
      <c r="AA912" s="137"/>
      <c r="AB912" s="137">
        <v>1</v>
      </c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>
        <v>2</v>
      </c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>
      <c r="A917" s="109">
        <v>905</v>
      </c>
      <c r="B917" s="101" t="s">
        <v>1311</v>
      </c>
      <c r="C917" s="63" t="s">
        <v>1312</v>
      </c>
      <c r="D917" s="94"/>
      <c r="E917" s="137">
        <v>2</v>
      </c>
      <c r="F917" s="137">
        <v>1</v>
      </c>
      <c r="G917" s="137"/>
      <c r="H917" s="137"/>
      <c r="I917" s="137">
        <v>1</v>
      </c>
      <c r="J917" s="137"/>
      <c r="K917" s="137"/>
      <c r="L917" s="137"/>
      <c r="M917" s="137"/>
      <c r="N917" s="137"/>
      <c r="O917" s="137"/>
      <c r="P917" s="137"/>
      <c r="Q917" s="137"/>
      <c r="R917" s="137">
        <v>1</v>
      </c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>
        <v>1</v>
      </c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>
        <v>1</v>
      </c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3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>
        <v>1</v>
      </c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>
      <c r="A923" s="109">
        <v>911</v>
      </c>
      <c r="B923" s="101" t="s">
        <v>1319</v>
      </c>
      <c r="C923" s="63" t="s">
        <v>1320</v>
      </c>
      <c r="D923" s="94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>
        <v>1</v>
      </c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>
      <c r="A924" s="109">
        <v>912</v>
      </c>
      <c r="B924" s="101" t="s">
        <v>1321</v>
      </c>
      <c r="C924" s="63" t="s">
        <v>1320</v>
      </c>
      <c r="D924" s="94"/>
      <c r="E924" s="137">
        <v>1</v>
      </c>
      <c r="F924" s="137">
        <v>1</v>
      </c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>
        <v>1</v>
      </c>
      <c r="U924" s="137"/>
      <c r="V924" s="137">
        <v>1</v>
      </c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>
        <v>1</v>
      </c>
      <c r="AT924" s="137"/>
      <c r="AU924" s="137"/>
      <c r="AV924" s="137"/>
    </row>
    <row r="925" spans="1:48" ht="24">
      <c r="A925" s="109">
        <v>913</v>
      </c>
      <c r="B925" s="101" t="s">
        <v>1322</v>
      </c>
      <c r="C925" s="63" t="s">
        <v>1320</v>
      </c>
      <c r="D925" s="94"/>
      <c r="E925" s="137">
        <v>1</v>
      </c>
      <c r="F925" s="137">
        <v>1</v>
      </c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>
        <v>1</v>
      </c>
      <c r="U925" s="137"/>
      <c r="V925" s="137"/>
      <c r="W925" s="137"/>
      <c r="X925" s="137">
        <v>1</v>
      </c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>
        <v>1</v>
      </c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4</v>
      </c>
      <c r="F926" s="137">
        <v>3</v>
      </c>
      <c r="G926" s="137"/>
      <c r="H926" s="137"/>
      <c r="I926" s="137">
        <v>1</v>
      </c>
      <c r="J926" s="137"/>
      <c r="K926" s="137"/>
      <c r="L926" s="137">
        <v>1</v>
      </c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1</v>
      </c>
      <c r="AE926" s="137"/>
      <c r="AF926" s="137"/>
      <c r="AG926" s="137"/>
      <c r="AH926" s="137"/>
      <c r="AI926" s="137"/>
      <c r="AJ926" s="137"/>
      <c r="AK926" s="137">
        <v>2</v>
      </c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9</v>
      </c>
      <c r="F927" s="137">
        <v>9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9</v>
      </c>
      <c r="U927" s="137">
        <v>4</v>
      </c>
      <c r="V927" s="137">
        <v>2</v>
      </c>
      <c r="W927" s="137"/>
      <c r="X927" s="137">
        <v>1</v>
      </c>
      <c r="Y927" s="137">
        <v>2</v>
      </c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>
        <v>1</v>
      </c>
      <c r="AR927" s="137"/>
      <c r="AS927" s="137">
        <v>9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14</v>
      </c>
      <c r="F932" s="137">
        <v>14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>
        <v>1</v>
      </c>
      <c r="AC932" s="137"/>
      <c r="AD932" s="137">
        <v>12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3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29</v>
      </c>
      <c r="F945" s="137">
        <f t="shared" si="19"/>
        <v>26</v>
      </c>
      <c r="G945" s="137">
        <f t="shared" si="19"/>
        <v>0</v>
      </c>
      <c r="H945" s="137">
        <f t="shared" si="19"/>
        <v>0</v>
      </c>
      <c r="I945" s="137">
        <f t="shared" si="19"/>
        <v>3</v>
      </c>
      <c r="J945" s="137">
        <f t="shared" si="19"/>
        <v>0</v>
      </c>
      <c r="K945" s="137">
        <f t="shared" si="19"/>
        <v>1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1</v>
      </c>
      <c r="R945" s="137">
        <f t="shared" si="19"/>
        <v>1</v>
      </c>
      <c r="S945" s="137">
        <f t="shared" si="19"/>
        <v>0</v>
      </c>
      <c r="T945" s="137">
        <f t="shared" si="19"/>
        <v>6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5</v>
      </c>
      <c r="Y945" s="137">
        <f t="shared" si="19"/>
        <v>1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2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18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1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>
      <c r="A964" s="109">
        <v>952</v>
      </c>
      <c r="B964" s="101" t="s">
        <v>1372</v>
      </c>
      <c r="C964" s="63" t="s">
        <v>1370</v>
      </c>
      <c r="D964" s="94"/>
      <c r="E964" s="137">
        <v>2</v>
      </c>
      <c r="F964" s="137">
        <v>2</v>
      </c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>
        <v>2</v>
      </c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14</v>
      </c>
      <c r="F969" s="137">
        <v>13</v>
      </c>
      <c r="G969" s="137"/>
      <c r="H969" s="137"/>
      <c r="I969" s="137">
        <v>1</v>
      </c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>
        <v>4</v>
      </c>
      <c r="U969" s="137"/>
      <c r="V969" s="137"/>
      <c r="W969" s="137"/>
      <c r="X969" s="137">
        <v>4</v>
      </c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9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>
      <c r="A970" s="109">
        <v>958</v>
      </c>
      <c r="B970" s="101" t="s">
        <v>1379</v>
      </c>
      <c r="C970" s="63" t="s">
        <v>1380</v>
      </c>
      <c r="D970" s="94"/>
      <c r="E970" s="137">
        <v>1</v>
      </c>
      <c r="F970" s="137"/>
      <c r="G970" s="137"/>
      <c r="H970" s="137"/>
      <c r="I970" s="137">
        <v>1</v>
      </c>
      <c r="J970" s="137"/>
      <c r="K970" s="137"/>
      <c r="L970" s="137"/>
      <c r="M970" s="137"/>
      <c r="N970" s="137"/>
      <c r="O970" s="137"/>
      <c r="P970" s="137"/>
      <c r="Q970" s="137"/>
      <c r="R970" s="137">
        <v>1</v>
      </c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>
      <c r="A972" s="109">
        <v>960</v>
      </c>
      <c r="B972" s="101" t="s">
        <v>1382</v>
      </c>
      <c r="C972" s="63" t="s">
        <v>1380</v>
      </c>
      <c r="D972" s="94"/>
      <c r="E972" s="137">
        <v>1</v>
      </c>
      <c r="F972" s="137">
        <v>1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>
        <v>1</v>
      </c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3</v>
      </c>
      <c r="F973" s="137">
        <v>3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2</v>
      </c>
      <c r="U973" s="137"/>
      <c r="V973" s="137"/>
      <c r="W973" s="137"/>
      <c r="X973" s="137">
        <v>1</v>
      </c>
      <c r="Y973" s="137">
        <v>1</v>
      </c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>
        <v>1</v>
      </c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2</v>
      </c>
      <c r="F990" s="137">
        <v>1</v>
      </c>
      <c r="G990" s="137"/>
      <c r="H990" s="137"/>
      <c r="I990" s="137">
        <v>1</v>
      </c>
      <c r="J990" s="137"/>
      <c r="K990" s="137">
        <v>1</v>
      </c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>
        <v>1</v>
      </c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>
      <c r="A991" s="109">
        <v>979</v>
      </c>
      <c r="B991" s="101" t="s">
        <v>1406</v>
      </c>
      <c r="C991" s="63" t="s">
        <v>1407</v>
      </c>
      <c r="D991" s="94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>
        <v>1</v>
      </c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>
      <c r="A992" s="109">
        <v>980</v>
      </c>
      <c r="B992" s="101" t="s">
        <v>1408</v>
      </c>
      <c r="C992" s="63" t="s">
        <v>1407</v>
      </c>
      <c r="D992" s="94"/>
      <c r="E992" s="137">
        <v>2</v>
      </c>
      <c r="F992" s="137">
        <v>2</v>
      </c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>
        <v>2</v>
      </c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>
      <c r="A994" s="109">
        <v>982</v>
      </c>
      <c r="B994" s="101" t="s">
        <v>1410</v>
      </c>
      <c r="C994" s="63" t="s">
        <v>1411</v>
      </c>
      <c r="D994" s="94"/>
      <c r="E994" s="137">
        <v>1</v>
      </c>
      <c r="F994" s="137">
        <v>1</v>
      </c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>
        <v>1</v>
      </c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>
      <c r="A1024" s="109">
        <v>1012</v>
      </c>
      <c r="B1024" s="101" t="s">
        <v>1449</v>
      </c>
      <c r="C1024" s="63" t="s">
        <v>1446</v>
      </c>
      <c r="D1024" s="94"/>
      <c r="E1024" s="137">
        <v>2</v>
      </c>
      <c r="F1024" s="137">
        <v>2</v>
      </c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>
        <v>2</v>
      </c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56</v>
      </c>
      <c r="F1052" s="137">
        <f t="shared" si="20"/>
        <v>56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1</v>
      </c>
      <c r="T1052" s="137">
        <f t="shared" si="20"/>
        <v>11</v>
      </c>
      <c r="U1052" s="137">
        <f t="shared" si="20"/>
        <v>3</v>
      </c>
      <c r="V1052" s="137">
        <f t="shared" si="20"/>
        <v>1</v>
      </c>
      <c r="W1052" s="137">
        <f t="shared" si="20"/>
        <v>6</v>
      </c>
      <c r="X1052" s="137">
        <f t="shared" si="20"/>
        <v>1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3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3</v>
      </c>
      <c r="AI1052" s="137">
        <f t="shared" si="20"/>
        <v>0</v>
      </c>
      <c r="AJ1052" s="137">
        <f t="shared" si="20"/>
        <v>0</v>
      </c>
      <c r="AK1052" s="137">
        <f t="shared" si="20"/>
        <v>38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4</v>
      </c>
      <c r="AR1052" s="137">
        <f t="shared" si="20"/>
        <v>3</v>
      </c>
      <c r="AS1052" s="137">
        <f t="shared" si="20"/>
        <v>1</v>
      </c>
      <c r="AT1052" s="137">
        <f t="shared" si="20"/>
        <v>2</v>
      </c>
      <c r="AU1052" s="137">
        <f t="shared" si="20"/>
        <v>0</v>
      </c>
      <c r="AV1052" s="137">
        <f t="shared" si="20"/>
        <v>2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28</v>
      </c>
      <c r="F1055" s="137">
        <v>28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>
        <v>1</v>
      </c>
      <c r="T1055" s="137">
        <v>3</v>
      </c>
      <c r="U1055" s="137">
        <v>3</v>
      </c>
      <c r="V1055" s="137"/>
      <c r="W1055" s="137"/>
      <c r="X1055" s="137"/>
      <c r="Y1055" s="137"/>
      <c r="Z1055" s="137"/>
      <c r="AA1055" s="137"/>
      <c r="AB1055" s="137">
        <v>3</v>
      </c>
      <c r="AC1055" s="137"/>
      <c r="AD1055" s="137"/>
      <c r="AE1055" s="137"/>
      <c r="AF1055" s="137"/>
      <c r="AG1055" s="137"/>
      <c r="AH1055" s="137">
        <v>3</v>
      </c>
      <c r="AI1055" s="137"/>
      <c r="AJ1055" s="137"/>
      <c r="AK1055" s="137">
        <v>18</v>
      </c>
      <c r="AL1055" s="137"/>
      <c r="AM1055" s="137"/>
      <c r="AN1055" s="137"/>
      <c r="AO1055" s="137"/>
      <c r="AP1055" s="137"/>
      <c r="AQ1055" s="137">
        <v>1</v>
      </c>
      <c r="AR1055" s="137"/>
      <c r="AS1055" s="137">
        <v>1</v>
      </c>
      <c r="AT1055" s="137">
        <v>2</v>
      </c>
      <c r="AU1055" s="137"/>
      <c r="AV1055" s="137">
        <v>2</v>
      </c>
    </row>
    <row r="1056" spans="1:48" ht="48">
      <c r="A1056" s="109">
        <v>1044</v>
      </c>
      <c r="B1056" s="101" t="s">
        <v>1485</v>
      </c>
      <c r="C1056" s="63" t="s">
        <v>1483</v>
      </c>
      <c r="D1056" s="94"/>
      <c r="E1056" s="137">
        <v>4</v>
      </c>
      <c r="F1056" s="137">
        <v>4</v>
      </c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>
        <v>4</v>
      </c>
      <c r="AL1056" s="137"/>
      <c r="AM1056" s="137"/>
      <c r="AN1056" s="137"/>
      <c r="AO1056" s="137"/>
      <c r="AP1056" s="137"/>
      <c r="AQ1056" s="137"/>
      <c r="AR1056" s="137">
        <v>3</v>
      </c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4</v>
      </c>
      <c r="F1057" s="137">
        <v>4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>
        <v>1</v>
      </c>
      <c r="U1057" s="137"/>
      <c r="V1057" s="137">
        <v>1</v>
      </c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3</v>
      </c>
      <c r="AL1057" s="137"/>
      <c r="AM1057" s="137"/>
      <c r="AN1057" s="137"/>
      <c r="AO1057" s="137"/>
      <c r="AP1057" s="137"/>
      <c r="AQ1057" s="137">
        <v>1</v>
      </c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20</v>
      </c>
      <c r="F1058" s="137">
        <v>20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7</v>
      </c>
      <c r="U1058" s="137"/>
      <c r="V1058" s="137"/>
      <c r="W1058" s="137">
        <v>6</v>
      </c>
      <c r="X1058" s="137">
        <v>1</v>
      </c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13</v>
      </c>
      <c r="AL1058" s="137"/>
      <c r="AM1058" s="137"/>
      <c r="AN1058" s="137"/>
      <c r="AO1058" s="137"/>
      <c r="AP1058" s="137"/>
      <c r="AQ1058" s="137">
        <v>2</v>
      </c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3043</v>
      </c>
      <c r="F1694" s="142">
        <f t="shared" si="21"/>
        <v>2207</v>
      </c>
      <c r="G1694" s="142">
        <f t="shared" si="21"/>
        <v>2</v>
      </c>
      <c r="H1694" s="142">
        <f t="shared" si="21"/>
        <v>19</v>
      </c>
      <c r="I1694" s="142">
        <f t="shared" si="21"/>
        <v>815</v>
      </c>
      <c r="J1694" s="142">
        <f t="shared" si="21"/>
        <v>0</v>
      </c>
      <c r="K1694" s="142">
        <f t="shared" si="21"/>
        <v>184</v>
      </c>
      <c r="L1694" s="142">
        <f t="shared" si="21"/>
        <v>197</v>
      </c>
      <c r="M1694" s="142">
        <f t="shared" si="21"/>
        <v>12</v>
      </c>
      <c r="N1694" s="142">
        <f t="shared" si="21"/>
        <v>8</v>
      </c>
      <c r="O1694" s="142">
        <f t="shared" si="21"/>
        <v>256</v>
      </c>
      <c r="P1694" s="142">
        <f t="shared" si="21"/>
        <v>0</v>
      </c>
      <c r="Q1694" s="142">
        <f t="shared" si="21"/>
        <v>29</v>
      </c>
      <c r="R1694" s="142">
        <f t="shared" si="21"/>
        <v>129</v>
      </c>
      <c r="S1694" s="142">
        <f t="shared" si="21"/>
        <v>1</v>
      </c>
      <c r="T1694" s="142">
        <f t="shared" si="21"/>
        <v>397</v>
      </c>
      <c r="U1694" s="142">
        <f t="shared" si="21"/>
        <v>22</v>
      </c>
      <c r="V1694" s="142">
        <f t="shared" si="21"/>
        <v>14</v>
      </c>
      <c r="W1694" s="142">
        <f t="shared" si="21"/>
        <v>57</v>
      </c>
      <c r="X1694" s="142">
        <f t="shared" si="21"/>
        <v>181</v>
      </c>
      <c r="Y1694" s="142">
        <f t="shared" si="21"/>
        <v>108</v>
      </c>
      <c r="Z1694" s="142">
        <f t="shared" si="21"/>
        <v>15</v>
      </c>
      <c r="AA1694" s="142">
        <f t="shared" si="21"/>
        <v>0</v>
      </c>
      <c r="AB1694" s="142">
        <f t="shared" si="21"/>
        <v>45</v>
      </c>
      <c r="AC1694" s="142">
        <f t="shared" si="21"/>
        <v>0</v>
      </c>
      <c r="AD1694" s="142">
        <f t="shared" si="21"/>
        <v>25</v>
      </c>
      <c r="AE1694" s="142">
        <f t="shared" si="21"/>
        <v>2</v>
      </c>
      <c r="AF1694" s="142">
        <f t="shared" si="21"/>
        <v>3</v>
      </c>
      <c r="AG1694" s="142">
        <f t="shared" si="21"/>
        <v>189</v>
      </c>
      <c r="AH1694" s="142">
        <f t="shared" si="21"/>
        <v>599</v>
      </c>
      <c r="AI1694" s="142">
        <f t="shared" si="21"/>
        <v>6</v>
      </c>
      <c r="AJ1694" s="142">
        <f t="shared" si="21"/>
        <v>10</v>
      </c>
      <c r="AK1694" s="142">
        <f t="shared" si="21"/>
        <v>926</v>
      </c>
      <c r="AL1694" s="142">
        <f t="shared" si="21"/>
        <v>0</v>
      </c>
      <c r="AM1694" s="142">
        <f t="shared" si="21"/>
        <v>4</v>
      </c>
      <c r="AN1694" s="142">
        <f t="shared" si="21"/>
        <v>2</v>
      </c>
      <c r="AO1694" s="142">
        <f t="shared" si="21"/>
        <v>1</v>
      </c>
      <c r="AP1694" s="142">
        <f t="shared" si="21"/>
        <v>38</v>
      </c>
      <c r="AQ1694" s="142">
        <f t="shared" si="21"/>
        <v>38</v>
      </c>
      <c r="AR1694" s="142">
        <f t="shared" si="21"/>
        <v>337</v>
      </c>
      <c r="AS1694" s="142">
        <f t="shared" si="21"/>
        <v>167</v>
      </c>
      <c r="AT1694" s="142">
        <f t="shared" si="21"/>
        <v>30</v>
      </c>
      <c r="AU1694" s="142">
        <f t="shared" si="21"/>
        <v>1</v>
      </c>
      <c r="AV1694" s="142">
        <f t="shared" si="21"/>
        <v>32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1282</v>
      </c>
      <c r="F1695" s="142">
        <v>680</v>
      </c>
      <c r="G1695" s="142">
        <v>1</v>
      </c>
      <c r="H1695" s="142"/>
      <c r="I1695" s="142">
        <v>601</v>
      </c>
      <c r="J1695" s="142"/>
      <c r="K1695" s="142">
        <v>181</v>
      </c>
      <c r="L1695" s="142">
        <v>104</v>
      </c>
      <c r="M1695" s="142">
        <v>1</v>
      </c>
      <c r="N1695" s="142">
        <v>1</v>
      </c>
      <c r="O1695" s="142">
        <v>237</v>
      </c>
      <c r="P1695" s="142"/>
      <c r="Q1695" s="142">
        <v>4</v>
      </c>
      <c r="R1695" s="142">
        <v>73</v>
      </c>
      <c r="S1695" s="142"/>
      <c r="T1695" s="142">
        <v>8</v>
      </c>
      <c r="U1695" s="142">
        <v>2</v>
      </c>
      <c r="V1695" s="142"/>
      <c r="W1695" s="142"/>
      <c r="X1695" s="142">
        <v>4</v>
      </c>
      <c r="Y1695" s="142">
        <v>2</v>
      </c>
      <c r="Z1695" s="142"/>
      <c r="AA1695" s="142"/>
      <c r="AB1695" s="142">
        <v>22</v>
      </c>
      <c r="AC1695" s="142"/>
      <c r="AD1695" s="142">
        <v>19</v>
      </c>
      <c r="AE1695" s="142">
        <v>1</v>
      </c>
      <c r="AF1695" s="142"/>
      <c r="AG1695" s="142">
        <v>131</v>
      </c>
      <c r="AH1695" s="142">
        <v>401</v>
      </c>
      <c r="AI1695" s="142">
        <v>6</v>
      </c>
      <c r="AJ1695" s="142">
        <v>2</v>
      </c>
      <c r="AK1695" s="142">
        <v>89</v>
      </c>
      <c r="AL1695" s="142"/>
      <c r="AM1695" s="142">
        <v>1</v>
      </c>
      <c r="AN1695" s="142"/>
      <c r="AO1695" s="142"/>
      <c r="AP1695" s="142"/>
      <c r="AQ1695" s="142"/>
      <c r="AR1695" s="142">
        <v>103</v>
      </c>
      <c r="AS1695" s="142">
        <v>17</v>
      </c>
      <c r="AT1695" s="142">
        <v>1</v>
      </c>
      <c r="AU1695" s="142"/>
      <c r="AV1695" s="142"/>
    </row>
    <row r="1696" spans="1:48" ht="24">
      <c r="A1696" s="109">
        <v>1683</v>
      </c>
      <c r="B1696" s="225"/>
      <c r="C1696" s="63" t="s">
        <v>2453</v>
      </c>
      <c r="D1696" s="96" t="s">
        <v>2555</v>
      </c>
      <c r="E1696" s="100">
        <v>841</v>
      </c>
      <c r="F1696" s="142">
        <v>651</v>
      </c>
      <c r="G1696" s="142">
        <v>1</v>
      </c>
      <c r="H1696" s="142">
        <v>5</v>
      </c>
      <c r="I1696" s="142">
        <v>184</v>
      </c>
      <c r="J1696" s="142"/>
      <c r="K1696" s="142">
        <v>3</v>
      </c>
      <c r="L1696" s="142">
        <v>93</v>
      </c>
      <c r="M1696" s="142">
        <v>11</v>
      </c>
      <c r="N1696" s="142">
        <v>7</v>
      </c>
      <c r="O1696" s="142">
        <v>18</v>
      </c>
      <c r="P1696" s="142"/>
      <c r="Q1696" s="142">
        <v>13</v>
      </c>
      <c r="R1696" s="142">
        <v>39</v>
      </c>
      <c r="S1696" s="142">
        <v>1</v>
      </c>
      <c r="T1696" s="142">
        <v>82</v>
      </c>
      <c r="U1696" s="142">
        <v>19</v>
      </c>
      <c r="V1696" s="142">
        <v>12</v>
      </c>
      <c r="W1696" s="142">
        <v>27</v>
      </c>
      <c r="X1696" s="142">
        <v>17</v>
      </c>
      <c r="Y1696" s="142">
        <v>7</v>
      </c>
      <c r="Z1696" s="142"/>
      <c r="AA1696" s="142"/>
      <c r="AB1696" s="142">
        <v>23</v>
      </c>
      <c r="AC1696" s="142"/>
      <c r="AD1696" s="142">
        <v>6</v>
      </c>
      <c r="AE1696" s="142">
        <v>1</v>
      </c>
      <c r="AF1696" s="142">
        <v>3</v>
      </c>
      <c r="AG1696" s="142">
        <v>58</v>
      </c>
      <c r="AH1696" s="142">
        <v>191</v>
      </c>
      <c r="AI1696" s="142"/>
      <c r="AJ1696" s="142">
        <v>1</v>
      </c>
      <c r="AK1696" s="142">
        <v>284</v>
      </c>
      <c r="AL1696" s="142"/>
      <c r="AM1696" s="142">
        <v>1</v>
      </c>
      <c r="AN1696" s="142">
        <v>1</v>
      </c>
      <c r="AO1696" s="142"/>
      <c r="AP1696" s="142">
        <v>12</v>
      </c>
      <c r="AQ1696" s="142">
        <v>13</v>
      </c>
      <c r="AR1696" s="142">
        <v>59</v>
      </c>
      <c r="AS1696" s="142">
        <v>45</v>
      </c>
      <c r="AT1696" s="142">
        <v>7</v>
      </c>
      <c r="AU1696" s="142"/>
      <c r="AV1696" s="142">
        <v>28</v>
      </c>
    </row>
    <row r="1697" spans="1:48" s="75" customFormat="1" ht="12.75">
      <c r="A1697" s="109">
        <v>1684</v>
      </c>
      <c r="B1697" s="225"/>
      <c r="C1697" s="63" t="s">
        <v>177</v>
      </c>
      <c r="D1697" s="97" t="s">
        <v>2555</v>
      </c>
      <c r="E1697" s="143">
        <v>884</v>
      </c>
      <c r="F1697" s="142">
        <v>843</v>
      </c>
      <c r="G1697" s="142"/>
      <c r="H1697" s="142">
        <v>12</v>
      </c>
      <c r="I1697" s="142">
        <v>29</v>
      </c>
      <c r="J1697" s="142"/>
      <c r="K1697" s="142"/>
      <c r="L1697" s="142"/>
      <c r="M1697" s="142"/>
      <c r="N1697" s="142"/>
      <c r="O1697" s="142">
        <v>1</v>
      </c>
      <c r="P1697" s="142"/>
      <c r="Q1697" s="142">
        <v>12</v>
      </c>
      <c r="R1697" s="142">
        <v>16</v>
      </c>
      <c r="S1697" s="142"/>
      <c r="T1697" s="142">
        <v>279</v>
      </c>
      <c r="U1697" s="142">
        <v>1</v>
      </c>
      <c r="V1697" s="142">
        <v>2</v>
      </c>
      <c r="W1697" s="142">
        <v>30</v>
      </c>
      <c r="X1697" s="142">
        <v>156</v>
      </c>
      <c r="Y1697" s="142">
        <v>87</v>
      </c>
      <c r="Z1697" s="142">
        <v>3</v>
      </c>
      <c r="AA1697" s="142"/>
      <c r="AB1697" s="142"/>
      <c r="AC1697" s="142"/>
      <c r="AD1697" s="142"/>
      <c r="AE1697" s="142"/>
      <c r="AF1697" s="142"/>
      <c r="AG1697" s="142"/>
      <c r="AH1697" s="142">
        <v>7</v>
      </c>
      <c r="AI1697" s="142"/>
      <c r="AJ1697" s="142">
        <v>7</v>
      </c>
      <c r="AK1697" s="142">
        <v>548</v>
      </c>
      <c r="AL1697" s="142"/>
      <c r="AM1697" s="142">
        <v>2</v>
      </c>
      <c r="AN1697" s="142">
        <v>1</v>
      </c>
      <c r="AO1697" s="142">
        <v>1</v>
      </c>
      <c r="AP1697" s="142">
        <v>23</v>
      </c>
      <c r="AQ1697" s="142">
        <v>11</v>
      </c>
      <c r="AR1697" s="142">
        <v>167</v>
      </c>
      <c r="AS1697" s="142">
        <v>101</v>
      </c>
      <c r="AT1697" s="142">
        <v>20</v>
      </c>
      <c r="AU1697" s="142">
        <v>1</v>
      </c>
      <c r="AV1697" s="142">
        <v>4</v>
      </c>
    </row>
    <row r="1698" spans="1:48" ht="12.75">
      <c r="A1698" s="109">
        <v>1685</v>
      </c>
      <c r="B1698" s="225"/>
      <c r="C1698" s="63" t="s">
        <v>178</v>
      </c>
      <c r="D1698" s="96" t="s">
        <v>2555</v>
      </c>
      <c r="E1698" s="100">
        <v>36</v>
      </c>
      <c r="F1698" s="142">
        <v>33</v>
      </c>
      <c r="G1698" s="142"/>
      <c r="H1698" s="142">
        <v>2</v>
      </c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28</v>
      </c>
      <c r="U1698" s="142"/>
      <c r="V1698" s="142"/>
      <c r="W1698" s="142"/>
      <c r="X1698" s="142">
        <v>4</v>
      </c>
      <c r="Y1698" s="142">
        <v>12</v>
      </c>
      <c r="Z1698" s="142">
        <v>12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5</v>
      </c>
      <c r="AL1698" s="142"/>
      <c r="AM1698" s="142"/>
      <c r="AN1698" s="142"/>
      <c r="AO1698" s="142"/>
      <c r="AP1698" s="142">
        <v>3</v>
      </c>
      <c r="AQ1698" s="142">
        <v>14</v>
      </c>
      <c r="AR1698" s="142">
        <v>8</v>
      </c>
      <c r="AS1698" s="142">
        <v>4</v>
      </c>
      <c r="AT1698" s="142">
        <v>2</v>
      </c>
      <c r="AU1698" s="142"/>
      <c r="AV1698" s="142"/>
    </row>
    <row r="1699" spans="1:48" s="75" customFormat="1" ht="36">
      <c r="A1699" s="109">
        <v>1686</v>
      </c>
      <c r="B1699" s="225"/>
      <c r="C1699" s="81" t="s">
        <v>197</v>
      </c>
      <c r="D1699" s="97" t="s">
        <v>2555</v>
      </c>
      <c r="E1699" s="100">
        <v>76</v>
      </c>
      <c r="F1699" s="142">
        <v>28</v>
      </c>
      <c r="G1699" s="142"/>
      <c r="H1699" s="142"/>
      <c r="I1699" s="142">
        <v>48</v>
      </c>
      <c r="J1699" s="142"/>
      <c r="K1699" s="142"/>
      <c r="L1699" s="142">
        <v>11</v>
      </c>
      <c r="M1699" s="142"/>
      <c r="N1699" s="142"/>
      <c r="O1699" s="142">
        <v>34</v>
      </c>
      <c r="P1699" s="142"/>
      <c r="Q1699" s="142"/>
      <c r="R1699" s="142">
        <v>3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10</v>
      </c>
      <c r="AH1699" s="142">
        <v>13</v>
      </c>
      <c r="AI1699" s="142"/>
      <c r="AJ1699" s="142"/>
      <c r="AK1699" s="142">
        <v>5</v>
      </c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2555</v>
      </c>
      <c r="E1700" s="100">
        <v>364</v>
      </c>
      <c r="F1700" s="142">
        <v>215</v>
      </c>
      <c r="G1700" s="142"/>
      <c r="H1700" s="142">
        <v>2</v>
      </c>
      <c r="I1700" s="142">
        <v>147</v>
      </c>
      <c r="J1700" s="142"/>
      <c r="K1700" s="142">
        <v>62</v>
      </c>
      <c r="L1700" s="142">
        <v>29</v>
      </c>
      <c r="M1700" s="142">
        <v>1</v>
      </c>
      <c r="N1700" s="142">
        <v>1</v>
      </c>
      <c r="O1700" s="142">
        <v>17</v>
      </c>
      <c r="P1700" s="142"/>
      <c r="Q1700" s="142">
        <v>2</v>
      </c>
      <c r="R1700" s="142">
        <v>35</v>
      </c>
      <c r="S1700" s="142"/>
      <c r="T1700" s="142">
        <v>43</v>
      </c>
      <c r="U1700" s="142">
        <v>1</v>
      </c>
      <c r="V1700" s="142">
        <v>4</v>
      </c>
      <c r="W1700" s="142">
        <v>3</v>
      </c>
      <c r="X1700" s="142">
        <v>21</v>
      </c>
      <c r="Y1700" s="142">
        <v>9</v>
      </c>
      <c r="Z1700" s="142">
        <v>5</v>
      </c>
      <c r="AA1700" s="142"/>
      <c r="AB1700" s="142">
        <v>1</v>
      </c>
      <c r="AC1700" s="142"/>
      <c r="AD1700" s="142">
        <v>3</v>
      </c>
      <c r="AE1700" s="142"/>
      <c r="AF1700" s="142"/>
      <c r="AG1700" s="142">
        <v>4</v>
      </c>
      <c r="AH1700" s="142">
        <v>64</v>
      </c>
      <c r="AI1700" s="142">
        <v>3</v>
      </c>
      <c r="AJ1700" s="142">
        <v>2</v>
      </c>
      <c r="AK1700" s="142">
        <v>95</v>
      </c>
      <c r="AL1700" s="142"/>
      <c r="AM1700" s="142"/>
      <c r="AN1700" s="142">
        <v>2</v>
      </c>
      <c r="AO1700" s="142"/>
      <c r="AP1700" s="142">
        <v>6</v>
      </c>
      <c r="AQ1700" s="142">
        <v>7</v>
      </c>
      <c r="AR1700" s="142">
        <v>56</v>
      </c>
      <c r="AS1700" s="142">
        <v>12</v>
      </c>
      <c r="AT1700" s="142">
        <v>5</v>
      </c>
      <c r="AU1700" s="142"/>
      <c r="AV1700" s="142">
        <v>1</v>
      </c>
    </row>
    <row r="1701" spans="1:48" ht="12.75">
      <c r="A1701" s="109">
        <v>1688</v>
      </c>
      <c r="B1701" s="225"/>
      <c r="C1701" s="64" t="s">
        <v>179</v>
      </c>
      <c r="D1701" s="98"/>
      <c r="E1701" s="100">
        <v>39</v>
      </c>
      <c r="F1701" s="142">
        <v>21</v>
      </c>
      <c r="G1701" s="142"/>
      <c r="H1701" s="142"/>
      <c r="I1701" s="142">
        <v>18</v>
      </c>
      <c r="J1701" s="142"/>
      <c r="K1701" s="142">
        <v>2</v>
      </c>
      <c r="L1701" s="142">
        <v>6</v>
      </c>
      <c r="M1701" s="142">
        <v>3</v>
      </c>
      <c r="N1701" s="142">
        <v>2</v>
      </c>
      <c r="O1701" s="142">
        <v>4</v>
      </c>
      <c r="P1701" s="142"/>
      <c r="Q1701" s="142"/>
      <c r="R1701" s="142">
        <v>1</v>
      </c>
      <c r="S1701" s="142"/>
      <c r="T1701" s="142">
        <v>4</v>
      </c>
      <c r="U1701" s="142"/>
      <c r="V1701" s="142"/>
      <c r="W1701" s="142"/>
      <c r="X1701" s="142">
        <v>3</v>
      </c>
      <c r="Y1701" s="142">
        <v>1</v>
      </c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>
        <v>4</v>
      </c>
      <c r="AI1701" s="142"/>
      <c r="AJ1701" s="142"/>
      <c r="AK1701" s="142">
        <v>12</v>
      </c>
      <c r="AL1701" s="142"/>
      <c r="AM1701" s="142"/>
      <c r="AN1701" s="142"/>
      <c r="AO1701" s="142"/>
      <c r="AP1701" s="142">
        <v>1</v>
      </c>
      <c r="AQ1701" s="142"/>
      <c r="AR1701" s="142">
        <v>2</v>
      </c>
      <c r="AS1701" s="142">
        <v>1</v>
      </c>
      <c r="AT1701" s="142">
        <v>2</v>
      </c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>
        <v>3</v>
      </c>
      <c r="F1702" s="142">
        <v>3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>
        <v>2</v>
      </c>
      <c r="AI1702" s="142"/>
      <c r="AJ1702" s="142"/>
      <c r="AK1702" s="142">
        <v>1</v>
      </c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>
        <v>49</v>
      </c>
      <c r="F1703" s="142">
        <v>44</v>
      </c>
      <c r="G1703" s="142"/>
      <c r="H1703" s="142"/>
      <c r="I1703" s="142">
        <v>5</v>
      </c>
      <c r="J1703" s="142"/>
      <c r="K1703" s="142"/>
      <c r="L1703" s="142">
        <v>3</v>
      </c>
      <c r="M1703" s="142">
        <v>1</v>
      </c>
      <c r="N1703" s="142"/>
      <c r="O1703" s="142"/>
      <c r="P1703" s="142"/>
      <c r="Q1703" s="142">
        <v>1</v>
      </c>
      <c r="R1703" s="142"/>
      <c r="S1703" s="142"/>
      <c r="T1703" s="142">
        <v>2</v>
      </c>
      <c r="U1703" s="142"/>
      <c r="V1703" s="142"/>
      <c r="W1703" s="142"/>
      <c r="X1703" s="142">
        <v>1</v>
      </c>
      <c r="Y1703" s="142">
        <v>1</v>
      </c>
      <c r="Z1703" s="142"/>
      <c r="AA1703" s="142"/>
      <c r="AB1703" s="142">
        <v>1</v>
      </c>
      <c r="AC1703" s="142"/>
      <c r="AD1703" s="142"/>
      <c r="AE1703" s="142"/>
      <c r="AF1703" s="142"/>
      <c r="AG1703" s="142">
        <v>27</v>
      </c>
      <c r="AH1703" s="142">
        <v>1</v>
      </c>
      <c r="AI1703" s="142"/>
      <c r="AJ1703" s="142"/>
      <c r="AK1703" s="142">
        <v>13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3</v>
      </c>
      <c r="AT1703" s="142"/>
      <c r="AU1703" s="142"/>
      <c r="AV1703" s="142"/>
    </row>
    <row r="1704" spans="1:48" ht="24">
      <c r="A1704" s="109">
        <v>1691</v>
      </c>
      <c r="B1704" s="225"/>
      <c r="C1704" s="64" t="s">
        <v>180</v>
      </c>
      <c r="D1704" s="98"/>
      <c r="E1704" s="100">
        <v>12</v>
      </c>
      <c r="F1704" s="142">
        <v>10</v>
      </c>
      <c r="G1704" s="142"/>
      <c r="H1704" s="142"/>
      <c r="I1704" s="142">
        <v>2</v>
      </c>
      <c r="J1704" s="142"/>
      <c r="K1704" s="142"/>
      <c r="L1704" s="142"/>
      <c r="M1704" s="142"/>
      <c r="N1704" s="142"/>
      <c r="O1704" s="142"/>
      <c r="P1704" s="142"/>
      <c r="Q1704" s="142"/>
      <c r="R1704" s="142">
        <v>2</v>
      </c>
      <c r="S1704" s="142"/>
      <c r="T1704" s="142">
        <v>1</v>
      </c>
      <c r="U1704" s="142"/>
      <c r="V1704" s="142"/>
      <c r="W1704" s="142"/>
      <c r="X1704" s="142"/>
      <c r="Y1704" s="142">
        <v>1</v>
      </c>
      <c r="Z1704" s="142"/>
      <c r="AA1704" s="142"/>
      <c r="AB1704" s="142"/>
      <c r="AC1704" s="142"/>
      <c r="AD1704" s="142"/>
      <c r="AE1704" s="142"/>
      <c r="AF1704" s="142"/>
      <c r="AG1704" s="142"/>
      <c r="AH1704" s="142">
        <v>3</v>
      </c>
      <c r="AI1704" s="142"/>
      <c r="AJ1704" s="142"/>
      <c r="AK1704" s="142">
        <v>6</v>
      </c>
      <c r="AL1704" s="142"/>
      <c r="AM1704" s="142"/>
      <c r="AN1704" s="142"/>
      <c r="AO1704" s="142"/>
      <c r="AP1704" s="142"/>
      <c r="AQ1704" s="142">
        <v>1</v>
      </c>
      <c r="AR1704" s="142">
        <v>2</v>
      </c>
      <c r="AS1704" s="142">
        <v>1</v>
      </c>
      <c r="AT1704" s="142">
        <v>1</v>
      </c>
      <c r="AU1704" s="142"/>
      <c r="AV1704" s="142">
        <v>3</v>
      </c>
    </row>
    <row r="1705" spans="1:48" ht="24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2556</v>
      </c>
      <c r="AT1707" s="218"/>
      <c r="AU1707" s="218"/>
      <c r="AV1707" s="218"/>
    </row>
    <row r="1708" spans="38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2557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12" t="s">
        <v>2555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13" t="s">
        <v>2558</v>
      </c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2559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2560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&amp;L485E842F&amp;C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8" sqref="B28:H29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27" t="s">
        <v>122</v>
      </c>
      <c r="C3" s="227"/>
      <c r="D3" s="227"/>
      <c r="E3" s="227"/>
      <c r="F3" s="227"/>
      <c r="G3" s="227"/>
      <c r="H3" s="22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7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7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75" customHeight="1">
      <c r="A28" s="25"/>
      <c r="B28" s="241">
        <v>10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&amp;L485E842F&amp;C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15</v>
      </c>
      <c r="F13" s="136">
        <f t="shared" si="0"/>
        <v>15</v>
      </c>
      <c r="G13" s="136">
        <f t="shared" si="0"/>
        <v>0</v>
      </c>
      <c r="H13" s="136">
        <f t="shared" si="0"/>
        <v>7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2</v>
      </c>
      <c r="R13" s="136">
        <f t="shared" si="0"/>
        <v>6</v>
      </c>
      <c r="S13" s="136">
        <f t="shared" si="0"/>
        <v>6</v>
      </c>
      <c r="T13" s="136">
        <f t="shared" si="0"/>
        <v>1</v>
      </c>
      <c r="U13" s="136">
        <f t="shared" si="0"/>
        <v>1</v>
      </c>
      <c r="V13" s="136">
        <f t="shared" si="0"/>
        <v>1</v>
      </c>
      <c r="W13" s="136">
        <f t="shared" si="0"/>
        <v>0</v>
      </c>
      <c r="X13" s="136">
        <f t="shared" si="0"/>
        <v>0</v>
      </c>
      <c r="Y13" s="136">
        <f t="shared" si="0"/>
        <v>4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2</v>
      </c>
      <c r="AJ13" s="136">
        <f t="shared" si="0"/>
        <v>0</v>
      </c>
      <c r="AK13" s="136">
        <f aca="true" t="shared" si="1" ref="AK13:BP13">SUM(AK14:AK43)</f>
        <v>6</v>
      </c>
      <c r="AL13" s="136">
        <f t="shared" si="1"/>
        <v>0</v>
      </c>
      <c r="AM13" s="136">
        <f t="shared" si="1"/>
        <v>0</v>
      </c>
      <c r="AN13" s="136">
        <f t="shared" si="1"/>
        <v>1</v>
      </c>
      <c r="AO13" s="136">
        <f t="shared" si="1"/>
        <v>10</v>
      </c>
      <c r="AP13" s="136">
        <f t="shared" si="1"/>
        <v>0</v>
      </c>
      <c r="AQ13" s="136">
        <f t="shared" si="1"/>
        <v>4</v>
      </c>
      <c r="AR13" s="136">
        <f t="shared" si="1"/>
        <v>0</v>
      </c>
      <c r="AS13" s="136">
        <f t="shared" si="1"/>
        <v>1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1</v>
      </c>
      <c r="AZ13" s="136">
        <f t="shared" si="1"/>
        <v>0</v>
      </c>
      <c r="BA13" s="136">
        <f t="shared" si="1"/>
        <v>1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1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1</v>
      </c>
      <c r="BR13" s="136">
        <f>SUM(BR14:BR43)</f>
        <v>0</v>
      </c>
      <c r="BS13" s="136">
        <f>SUM(BS14:BS43)</f>
        <v>0</v>
      </c>
    </row>
    <row r="14" spans="1:71" ht="36">
      <c r="A14" s="109">
        <v>2</v>
      </c>
      <c r="B14" s="101" t="s">
        <v>229</v>
      </c>
      <c r="C14" s="63" t="s">
        <v>230</v>
      </c>
      <c r="D14" s="56"/>
      <c r="E14" s="137">
        <v>1</v>
      </c>
      <c r="F14" s="138">
        <v>1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>
        <v>1</v>
      </c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>
        <v>1</v>
      </c>
      <c r="AJ14" s="138"/>
      <c r="AK14" s="138"/>
      <c r="AL14" s="138"/>
      <c r="AM14" s="138"/>
      <c r="AN14" s="138"/>
      <c r="AO14" s="138"/>
      <c r="AP14" s="138"/>
      <c r="AQ14" s="138">
        <v>1</v>
      </c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>
      <c r="A24" s="109">
        <v>12</v>
      </c>
      <c r="B24" s="101" t="s">
        <v>242</v>
      </c>
      <c r="C24" s="63" t="s">
        <v>243</v>
      </c>
      <c r="D24" s="56"/>
      <c r="E24" s="137">
        <v>1</v>
      </c>
      <c r="F24" s="137">
        <v>1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>
        <v>1</v>
      </c>
      <c r="S24" s="137"/>
      <c r="T24" s="137"/>
      <c r="U24" s="137"/>
      <c r="V24" s="137"/>
      <c r="W24" s="137"/>
      <c r="X24" s="137"/>
      <c r="Y24" s="137">
        <v>1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>
        <v>1</v>
      </c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2</v>
      </c>
      <c r="F25" s="137">
        <v>2</v>
      </c>
      <c r="G25" s="137"/>
      <c r="H25" s="137">
        <v>2</v>
      </c>
      <c r="I25" s="137"/>
      <c r="J25" s="137"/>
      <c r="K25" s="137"/>
      <c r="L25" s="137"/>
      <c r="M25" s="137"/>
      <c r="N25" s="137"/>
      <c r="O25" s="137"/>
      <c r="P25" s="137"/>
      <c r="Q25" s="137">
        <v>1</v>
      </c>
      <c r="R25" s="137">
        <v>1</v>
      </c>
      <c r="S25" s="137"/>
      <c r="T25" s="137"/>
      <c r="U25" s="137"/>
      <c r="V25" s="137"/>
      <c r="W25" s="137"/>
      <c r="X25" s="137"/>
      <c r="Y25" s="137">
        <v>2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>
        <v>2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6</v>
      </c>
      <c r="F26" s="137">
        <v>6</v>
      </c>
      <c r="G26" s="137"/>
      <c r="H26" s="137">
        <v>3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3</v>
      </c>
      <c r="S26" s="137">
        <v>2</v>
      </c>
      <c r="T26" s="137">
        <v>1</v>
      </c>
      <c r="U26" s="137">
        <v>1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>
        <v>3</v>
      </c>
      <c r="AL26" s="137"/>
      <c r="AM26" s="137"/>
      <c r="AN26" s="137">
        <v>1</v>
      </c>
      <c r="AO26" s="137">
        <v>2</v>
      </c>
      <c r="AP26" s="137"/>
      <c r="AQ26" s="137">
        <v>3</v>
      </c>
      <c r="AR26" s="137"/>
      <c r="AS26" s="137">
        <v>1</v>
      </c>
      <c r="AT26" s="137"/>
      <c r="AU26" s="137"/>
      <c r="AV26" s="137"/>
      <c r="AW26" s="137"/>
      <c r="AX26" s="137"/>
      <c r="AY26" s="137">
        <v>1</v>
      </c>
      <c r="AZ26" s="137"/>
      <c r="BA26" s="137">
        <v>1</v>
      </c>
      <c r="BB26" s="137"/>
      <c r="BC26" s="137"/>
      <c r="BD26" s="137"/>
      <c r="BE26" s="137"/>
      <c r="BF26" s="137"/>
      <c r="BG26" s="137"/>
      <c r="BH26" s="137">
        <v>1</v>
      </c>
      <c r="BI26" s="137"/>
      <c r="BJ26" s="137"/>
      <c r="BK26" s="137"/>
      <c r="BL26" s="137"/>
      <c r="BM26" s="137"/>
      <c r="BN26" s="137"/>
      <c r="BO26" s="137"/>
      <c r="BP26" s="137"/>
      <c r="BQ26" s="137">
        <v>1</v>
      </c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>
      <c r="A30" s="109">
        <v>18</v>
      </c>
      <c r="B30" s="101" t="s">
        <v>2506</v>
      </c>
      <c r="C30" s="63" t="s">
        <v>2501</v>
      </c>
      <c r="D30" s="56"/>
      <c r="E30" s="137">
        <v>3</v>
      </c>
      <c r="F30" s="137">
        <v>3</v>
      </c>
      <c r="G30" s="137"/>
      <c r="H30" s="137">
        <v>1</v>
      </c>
      <c r="I30" s="137"/>
      <c r="J30" s="137"/>
      <c r="K30" s="137"/>
      <c r="L30" s="137"/>
      <c r="M30" s="137"/>
      <c r="N30" s="137"/>
      <c r="O30" s="137"/>
      <c r="P30" s="137"/>
      <c r="Q30" s="137">
        <v>1</v>
      </c>
      <c r="R30" s="137">
        <v>1</v>
      </c>
      <c r="S30" s="137">
        <v>1</v>
      </c>
      <c r="T30" s="137"/>
      <c r="U30" s="137"/>
      <c r="V30" s="137"/>
      <c r="W30" s="137"/>
      <c r="X30" s="137"/>
      <c r="Y30" s="137">
        <v>1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>
        <v>2</v>
      </c>
      <c r="AL30" s="137"/>
      <c r="AM30" s="137"/>
      <c r="AN30" s="137"/>
      <c r="AO30" s="137">
        <v>3</v>
      </c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>
      <c r="A32" s="109">
        <v>20</v>
      </c>
      <c r="B32" s="101" t="s">
        <v>2508</v>
      </c>
      <c r="C32" s="63" t="s">
        <v>2501</v>
      </c>
      <c r="D32" s="56"/>
      <c r="E32" s="137">
        <v>1</v>
      </c>
      <c r="F32" s="137">
        <v>1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>
        <v>1</v>
      </c>
      <c r="T32" s="137"/>
      <c r="U32" s="137"/>
      <c r="V32" s="137">
        <v>1</v>
      </c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>
        <v>1</v>
      </c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>
      <c r="A34" s="109">
        <v>22</v>
      </c>
      <c r="B34" s="101" t="s">
        <v>2510</v>
      </c>
      <c r="C34" s="63" t="s">
        <v>2511</v>
      </c>
      <c r="D34" s="56"/>
      <c r="E34" s="137">
        <v>1</v>
      </c>
      <c r="F34" s="137">
        <v>1</v>
      </c>
      <c r="G34" s="137"/>
      <c r="H34" s="137">
        <v>1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>
        <v>1</v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>
        <v>1</v>
      </c>
      <c r="AL34" s="137"/>
      <c r="AM34" s="137"/>
      <c r="AN34" s="137"/>
      <c r="AO34" s="137">
        <v>1</v>
      </c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380</v>
      </c>
      <c r="F44" s="137">
        <f t="shared" si="2"/>
        <v>378</v>
      </c>
      <c r="G44" s="137">
        <f t="shared" si="2"/>
        <v>1</v>
      </c>
      <c r="H44" s="137">
        <f t="shared" si="2"/>
        <v>22</v>
      </c>
      <c r="I44" s="137">
        <f t="shared" si="2"/>
        <v>1</v>
      </c>
      <c r="J44" s="137">
        <f t="shared" si="2"/>
        <v>0</v>
      </c>
      <c r="K44" s="137">
        <f t="shared" si="2"/>
        <v>0</v>
      </c>
      <c r="L44" s="137">
        <f t="shared" si="2"/>
        <v>36</v>
      </c>
      <c r="M44" s="137">
        <f t="shared" si="2"/>
        <v>1</v>
      </c>
      <c r="N44" s="137">
        <f t="shared" si="2"/>
        <v>0</v>
      </c>
      <c r="O44" s="137">
        <f t="shared" si="2"/>
        <v>1</v>
      </c>
      <c r="P44" s="137">
        <f t="shared" si="2"/>
        <v>49</v>
      </c>
      <c r="Q44" s="137">
        <f t="shared" si="2"/>
        <v>36</v>
      </c>
      <c r="R44" s="137">
        <f t="shared" si="2"/>
        <v>212</v>
      </c>
      <c r="S44" s="137">
        <f t="shared" si="2"/>
        <v>65</v>
      </c>
      <c r="T44" s="137">
        <f t="shared" si="2"/>
        <v>17</v>
      </c>
      <c r="U44" s="137">
        <f t="shared" si="2"/>
        <v>35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2</v>
      </c>
      <c r="Z44" s="137">
        <f t="shared" si="2"/>
        <v>5</v>
      </c>
      <c r="AA44" s="137">
        <f t="shared" si="2"/>
        <v>0</v>
      </c>
      <c r="AB44" s="137">
        <f t="shared" si="2"/>
        <v>2</v>
      </c>
      <c r="AC44" s="137">
        <f t="shared" si="2"/>
        <v>0</v>
      </c>
      <c r="AD44" s="137">
        <f t="shared" si="2"/>
        <v>2</v>
      </c>
      <c r="AE44" s="137">
        <f t="shared" si="2"/>
        <v>0</v>
      </c>
      <c r="AF44" s="137">
        <f t="shared" si="2"/>
        <v>0</v>
      </c>
      <c r="AG44" s="137">
        <f t="shared" si="2"/>
        <v>1</v>
      </c>
      <c r="AH44" s="137">
        <f t="shared" si="2"/>
        <v>42</v>
      </c>
      <c r="AI44" s="137">
        <f t="shared" si="2"/>
        <v>24</v>
      </c>
      <c r="AJ44" s="137">
        <f t="shared" si="2"/>
        <v>23</v>
      </c>
      <c r="AK44" s="137">
        <f aca="true" t="shared" si="3" ref="AK44:BP44">SUM(AK45:AK109)</f>
        <v>243</v>
      </c>
      <c r="AL44" s="137">
        <f t="shared" si="3"/>
        <v>17</v>
      </c>
      <c r="AM44" s="137">
        <f t="shared" si="3"/>
        <v>0</v>
      </c>
      <c r="AN44" s="137">
        <f t="shared" si="3"/>
        <v>1</v>
      </c>
      <c r="AO44" s="137">
        <f t="shared" si="3"/>
        <v>25</v>
      </c>
      <c r="AP44" s="137">
        <f t="shared" si="3"/>
        <v>8</v>
      </c>
      <c r="AQ44" s="137">
        <f t="shared" si="3"/>
        <v>91</v>
      </c>
      <c r="AR44" s="137">
        <f t="shared" si="3"/>
        <v>98</v>
      </c>
      <c r="AS44" s="137">
        <f t="shared" si="3"/>
        <v>155</v>
      </c>
      <c r="AT44" s="137">
        <f t="shared" si="3"/>
        <v>3</v>
      </c>
      <c r="AU44" s="137">
        <f t="shared" si="3"/>
        <v>0</v>
      </c>
      <c r="AV44" s="137">
        <f t="shared" si="3"/>
        <v>1</v>
      </c>
      <c r="AW44" s="137">
        <f t="shared" si="3"/>
        <v>13</v>
      </c>
      <c r="AX44" s="137">
        <f t="shared" si="3"/>
        <v>28</v>
      </c>
      <c r="AY44" s="137">
        <f t="shared" si="3"/>
        <v>21</v>
      </c>
      <c r="AZ44" s="137">
        <f t="shared" si="3"/>
        <v>18</v>
      </c>
      <c r="BA44" s="137">
        <f t="shared" si="3"/>
        <v>1</v>
      </c>
      <c r="BB44" s="137">
        <f t="shared" si="3"/>
        <v>2</v>
      </c>
      <c r="BC44" s="137">
        <f t="shared" si="3"/>
        <v>10</v>
      </c>
      <c r="BD44" s="137">
        <f t="shared" si="3"/>
        <v>0</v>
      </c>
      <c r="BE44" s="137">
        <f t="shared" si="3"/>
        <v>8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3</v>
      </c>
      <c r="BJ44" s="137">
        <f t="shared" si="3"/>
        <v>14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4</v>
      </c>
      <c r="BP44" s="137">
        <f t="shared" si="3"/>
        <v>0</v>
      </c>
      <c r="BQ44" s="137">
        <f>SUM(BQ45:BQ109)</f>
        <v>1</v>
      </c>
      <c r="BR44" s="137">
        <f>SUM(BR45:BR109)</f>
        <v>2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7</v>
      </c>
      <c r="F45" s="137">
        <v>7</v>
      </c>
      <c r="G45" s="137"/>
      <c r="H45" s="137">
        <v>1</v>
      </c>
      <c r="I45" s="137"/>
      <c r="J45" s="137"/>
      <c r="K45" s="137"/>
      <c r="L45" s="137">
        <v>4</v>
      </c>
      <c r="M45" s="137"/>
      <c r="N45" s="137"/>
      <c r="O45" s="137"/>
      <c r="P45" s="137">
        <v>2</v>
      </c>
      <c r="Q45" s="137"/>
      <c r="R45" s="137"/>
      <c r="S45" s="137">
        <v>4</v>
      </c>
      <c r="T45" s="137">
        <v>1</v>
      </c>
      <c r="U45" s="137">
        <v>1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>
        <v>1</v>
      </c>
      <c r="AJ45" s="137"/>
      <c r="AK45" s="137">
        <v>5</v>
      </c>
      <c r="AL45" s="137"/>
      <c r="AM45" s="137"/>
      <c r="AN45" s="137"/>
      <c r="AO45" s="137"/>
      <c r="AP45" s="137"/>
      <c r="AQ45" s="137">
        <v>1</v>
      </c>
      <c r="AR45" s="137">
        <v>3</v>
      </c>
      <c r="AS45" s="137">
        <v>3</v>
      </c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4</v>
      </c>
      <c r="F46" s="137">
        <v>4</v>
      </c>
      <c r="G46" s="137"/>
      <c r="H46" s="137"/>
      <c r="I46" s="137">
        <v>1</v>
      </c>
      <c r="J46" s="137"/>
      <c r="K46" s="137"/>
      <c r="L46" s="137">
        <v>1</v>
      </c>
      <c r="M46" s="137"/>
      <c r="N46" s="137"/>
      <c r="O46" s="137"/>
      <c r="P46" s="137">
        <v>2</v>
      </c>
      <c r="Q46" s="137">
        <v>1</v>
      </c>
      <c r="R46" s="137">
        <v>1</v>
      </c>
      <c r="S46" s="137"/>
      <c r="T46" s="137"/>
      <c r="U46" s="137"/>
      <c r="V46" s="137"/>
      <c r="W46" s="137"/>
      <c r="X46" s="137"/>
      <c r="Y46" s="137">
        <v>1</v>
      </c>
      <c r="Z46" s="137"/>
      <c r="AA46" s="137"/>
      <c r="AB46" s="137"/>
      <c r="AC46" s="137"/>
      <c r="AD46" s="137"/>
      <c r="AE46" s="137"/>
      <c r="AF46" s="137"/>
      <c r="AG46" s="137"/>
      <c r="AH46" s="137">
        <v>1</v>
      </c>
      <c r="AI46" s="137"/>
      <c r="AJ46" s="137"/>
      <c r="AK46" s="137">
        <v>2</v>
      </c>
      <c r="AL46" s="137">
        <v>1</v>
      </c>
      <c r="AM46" s="137"/>
      <c r="AN46" s="137"/>
      <c r="AO46" s="137">
        <v>1</v>
      </c>
      <c r="AP46" s="137"/>
      <c r="AQ46" s="137">
        <v>2</v>
      </c>
      <c r="AR46" s="137"/>
      <c r="AS46" s="137">
        <v>1</v>
      </c>
      <c r="AT46" s="137"/>
      <c r="AU46" s="137"/>
      <c r="AV46" s="137"/>
      <c r="AW46" s="137"/>
      <c r="AX46" s="137"/>
      <c r="AY46" s="137">
        <v>2</v>
      </c>
      <c r="AZ46" s="137">
        <v>2</v>
      </c>
      <c r="BA46" s="137"/>
      <c r="BB46" s="137"/>
      <c r="BC46" s="137"/>
      <c r="BD46" s="137"/>
      <c r="BE46" s="137">
        <v>1</v>
      </c>
      <c r="BF46" s="137"/>
      <c r="BG46" s="137"/>
      <c r="BH46" s="137"/>
      <c r="BI46" s="137">
        <v>1</v>
      </c>
      <c r="BJ46" s="137">
        <v>1</v>
      </c>
      <c r="BK46" s="137"/>
      <c r="BL46" s="137"/>
      <c r="BM46" s="137"/>
      <c r="BN46" s="137"/>
      <c r="BO46" s="137"/>
      <c r="BP46" s="137"/>
      <c r="BQ46" s="137"/>
      <c r="BR46" s="137">
        <v>1</v>
      </c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2</v>
      </c>
      <c r="F50" s="137">
        <v>2</v>
      </c>
      <c r="G50" s="137"/>
      <c r="H50" s="137"/>
      <c r="I50" s="137"/>
      <c r="J50" s="137"/>
      <c r="K50" s="137"/>
      <c r="L50" s="137">
        <v>1</v>
      </c>
      <c r="M50" s="137"/>
      <c r="N50" s="137"/>
      <c r="O50" s="137"/>
      <c r="P50" s="137"/>
      <c r="Q50" s="137">
        <v>1</v>
      </c>
      <c r="R50" s="137">
        <v>1</v>
      </c>
      <c r="S50" s="137"/>
      <c r="T50" s="137"/>
      <c r="U50" s="137">
        <v>1</v>
      </c>
      <c r="V50" s="137"/>
      <c r="W50" s="137"/>
      <c r="X50" s="137"/>
      <c r="Y50" s="137"/>
      <c r="Z50" s="137">
        <v>1</v>
      </c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>
        <v>2</v>
      </c>
      <c r="AS50" s="137"/>
      <c r="AT50" s="137"/>
      <c r="AU50" s="137"/>
      <c r="AV50" s="137"/>
      <c r="AW50" s="137"/>
      <c r="AX50" s="137">
        <v>1</v>
      </c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18</v>
      </c>
      <c r="F55" s="137">
        <v>18</v>
      </c>
      <c r="G55" s="137"/>
      <c r="H55" s="137">
        <v>3</v>
      </c>
      <c r="I55" s="137"/>
      <c r="J55" s="137"/>
      <c r="K55" s="137"/>
      <c r="L55" s="137">
        <v>6</v>
      </c>
      <c r="M55" s="137">
        <v>1</v>
      </c>
      <c r="N55" s="137"/>
      <c r="O55" s="137">
        <v>1</v>
      </c>
      <c r="P55" s="137">
        <v>4</v>
      </c>
      <c r="Q55" s="137">
        <v>2</v>
      </c>
      <c r="R55" s="137">
        <v>7</v>
      </c>
      <c r="S55" s="137">
        <v>3</v>
      </c>
      <c r="T55" s="137">
        <v>1</v>
      </c>
      <c r="U55" s="137">
        <v>3</v>
      </c>
      <c r="V55" s="137"/>
      <c r="W55" s="137"/>
      <c r="X55" s="137"/>
      <c r="Y55" s="137"/>
      <c r="Z55" s="137">
        <v>2</v>
      </c>
      <c r="AA55" s="137"/>
      <c r="AB55" s="137"/>
      <c r="AC55" s="137"/>
      <c r="AD55" s="137"/>
      <c r="AE55" s="137"/>
      <c r="AF55" s="137"/>
      <c r="AG55" s="137"/>
      <c r="AH55" s="137">
        <v>3</v>
      </c>
      <c r="AI55" s="137"/>
      <c r="AJ55" s="137">
        <v>1</v>
      </c>
      <c r="AK55" s="137">
        <v>9</v>
      </c>
      <c r="AL55" s="137">
        <v>1</v>
      </c>
      <c r="AM55" s="137"/>
      <c r="AN55" s="137"/>
      <c r="AO55" s="137">
        <v>2</v>
      </c>
      <c r="AP55" s="137"/>
      <c r="AQ55" s="137">
        <v>8</v>
      </c>
      <c r="AR55" s="137">
        <v>3</v>
      </c>
      <c r="AS55" s="137">
        <v>5</v>
      </c>
      <c r="AT55" s="137"/>
      <c r="AU55" s="137"/>
      <c r="AV55" s="137"/>
      <c r="AW55" s="137"/>
      <c r="AX55" s="137"/>
      <c r="AY55" s="137">
        <v>1</v>
      </c>
      <c r="AZ55" s="137">
        <v>1</v>
      </c>
      <c r="BA55" s="137"/>
      <c r="BB55" s="137"/>
      <c r="BC55" s="137"/>
      <c r="BD55" s="137"/>
      <c r="BE55" s="137">
        <v>1</v>
      </c>
      <c r="BF55" s="137"/>
      <c r="BG55" s="137"/>
      <c r="BH55" s="137"/>
      <c r="BI55" s="137"/>
      <c r="BJ55" s="137"/>
      <c r="BK55" s="137"/>
      <c r="BL55" s="137"/>
      <c r="BM55" s="137"/>
      <c r="BN55" s="137"/>
      <c r="BO55" s="137">
        <v>1</v>
      </c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4</v>
      </c>
      <c r="F56" s="137">
        <v>4</v>
      </c>
      <c r="G56" s="137"/>
      <c r="H56" s="137">
        <v>2</v>
      </c>
      <c r="I56" s="137"/>
      <c r="J56" s="137"/>
      <c r="K56" s="137"/>
      <c r="L56" s="137">
        <v>1</v>
      </c>
      <c r="M56" s="137"/>
      <c r="N56" s="137"/>
      <c r="O56" s="137"/>
      <c r="P56" s="137"/>
      <c r="Q56" s="137">
        <v>1</v>
      </c>
      <c r="R56" s="137">
        <v>2</v>
      </c>
      <c r="S56" s="137"/>
      <c r="T56" s="137">
        <v>1</v>
      </c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>
        <v>1</v>
      </c>
      <c r="AJ56" s="137"/>
      <c r="AK56" s="137">
        <v>2</v>
      </c>
      <c r="AL56" s="137"/>
      <c r="AM56" s="137"/>
      <c r="AN56" s="137">
        <v>1</v>
      </c>
      <c r="AO56" s="137"/>
      <c r="AP56" s="137"/>
      <c r="AQ56" s="137">
        <v>2</v>
      </c>
      <c r="AR56" s="137"/>
      <c r="AS56" s="137">
        <v>2</v>
      </c>
      <c r="AT56" s="137"/>
      <c r="AU56" s="137"/>
      <c r="AV56" s="137"/>
      <c r="AW56" s="137"/>
      <c r="AX56" s="137"/>
      <c r="AY56" s="137">
        <v>1</v>
      </c>
      <c r="AZ56" s="137">
        <v>1</v>
      </c>
      <c r="BA56" s="137"/>
      <c r="BB56" s="137"/>
      <c r="BC56" s="137">
        <v>1</v>
      </c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>
        <v>1</v>
      </c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20</v>
      </c>
      <c r="F57" s="137">
        <v>20</v>
      </c>
      <c r="G57" s="137"/>
      <c r="H57" s="137">
        <v>2</v>
      </c>
      <c r="I57" s="137"/>
      <c r="J57" s="137"/>
      <c r="K57" s="137"/>
      <c r="L57" s="137">
        <v>2</v>
      </c>
      <c r="M57" s="137"/>
      <c r="N57" s="137"/>
      <c r="O57" s="137"/>
      <c r="P57" s="137">
        <v>6</v>
      </c>
      <c r="Q57" s="137">
        <v>2</v>
      </c>
      <c r="R57" s="137">
        <v>7</v>
      </c>
      <c r="S57" s="137">
        <v>5</v>
      </c>
      <c r="T57" s="137"/>
      <c r="U57" s="137">
        <v>2</v>
      </c>
      <c r="V57" s="137"/>
      <c r="W57" s="137"/>
      <c r="X57" s="137"/>
      <c r="Y57" s="137"/>
      <c r="Z57" s="137"/>
      <c r="AA57" s="137"/>
      <c r="AB57" s="137"/>
      <c r="AC57" s="137"/>
      <c r="AD57" s="137">
        <v>1</v>
      </c>
      <c r="AE57" s="137"/>
      <c r="AF57" s="137"/>
      <c r="AG57" s="137">
        <v>1</v>
      </c>
      <c r="AH57" s="137">
        <v>2</v>
      </c>
      <c r="AI57" s="137">
        <v>1</v>
      </c>
      <c r="AJ57" s="137">
        <v>1</v>
      </c>
      <c r="AK57" s="137">
        <v>12</v>
      </c>
      <c r="AL57" s="137"/>
      <c r="AM57" s="137"/>
      <c r="AN57" s="137"/>
      <c r="AO57" s="137">
        <v>2</v>
      </c>
      <c r="AP57" s="137">
        <v>1</v>
      </c>
      <c r="AQ57" s="137">
        <v>5</v>
      </c>
      <c r="AR57" s="137">
        <v>4</v>
      </c>
      <c r="AS57" s="137">
        <v>8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>
      <c r="A60" s="109">
        <v>48</v>
      </c>
      <c r="B60" s="101">
        <v>124</v>
      </c>
      <c r="C60" s="63" t="s">
        <v>273</v>
      </c>
      <c r="D60" s="56"/>
      <c r="E60" s="137">
        <v>1</v>
      </c>
      <c r="F60" s="137">
        <v>1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>
        <v>1</v>
      </c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>
        <v>1</v>
      </c>
      <c r="AJ60" s="137"/>
      <c r="AK60" s="137"/>
      <c r="AL60" s="137"/>
      <c r="AM60" s="137"/>
      <c r="AN60" s="137"/>
      <c r="AO60" s="137"/>
      <c r="AP60" s="137"/>
      <c r="AQ60" s="137"/>
      <c r="AR60" s="137">
        <v>1</v>
      </c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180</v>
      </c>
      <c r="F61" s="137">
        <v>178</v>
      </c>
      <c r="G61" s="137">
        <v>1</v>
      </c>
      <c r="H61" s="137">
        <v>11</v>
      </c>
      <c r="I61" s="137"/>
      <c r="J61" s="137"/>
      <c r="K61" s="137"/>
      <c r="L61" s="137">
        <v>8</v>
      </c>
      <c r="M61" s="137"/>
      <c r="N61" s="137"/>
      <c r="O61" s="137"/>
      <c r="P61" s="137">
        <v>21</v>
      </c>
      <c r="Q61" s="137">
        <v>17</v>
      </c>
      <c r="R61" s="137">
        <v>107</v>
      </c>
      <c r="S61" s="137">
        <v>25</v>
      </c>
      <c r="T61" s="137">
        <v>10</v>
      </c>
      <c r="U61" s="137">
        <v>21</v>
      </c>
      <c r="V61" s="137"/>
      <c r="W61" s="137"/>
      <c r="X61" s="137"/>
      <c r="Y61" s="137">
        <v>1</v>
      </c>
      <c r="Z61" s="137">
        <v>1</v>
      </c>
      <c r="AA61" s="137"/>
      <c r="AB61" s="137"/>
      <c r="AC61" s="137"/>
      <c r="AD61" s="137"/>
      <c r="AE61" s="137"/>
      <c r="AF61" s="137"/>
      <c r="AG61" s="137"/>
      <c r="AH61" s="137">
        <v>17</v>
      </c>
      <c r="AI61" s="137">
        <v>12</v>
      </c>
      <c r="AJ61" s="137">
        <v>10</v>
      </c>
      <c r="AK61" s="137">
        <v>118</v>
      </c>
      <c r="AL61" s="137">
        <v>5</v>
      </c>
      <c r="AM61" s="137"/>
      <c r="AN61" s="137"/>
      <c r="AO61" s="137">
        <v>12</v>
      </c>
      <c r="AP61" s="137">
        <v>4</v>
      </c>
      <c r="AQ61" s="137">
        <v>38</v>
      </c>
      <c r="AR61" s="137">
        <v>42</v>
      </c>
      <c r="AS61" s="137">
        <v>82</v>
      </c>
      <c r="AT61" s="137">
        <v>2</v>
      </c>
      <c r="AU61" s="137"/>
      <c r="AV61" s="137"/>
      <c r="AW61" s="137">
        <v>8</v>
      </c>
      <c r="AX61" s="137">
        <v>12</v>
      </c>
      <c r="AY61" s="137">
        <v>6</v>
      </c>
      <c r="AZ61" s="137">
        <v>5</v>
      </c>
      <c r="BA61" s="137"/>
      <c r="BB61" s="137">
        <v>1</v>
      </c>
      <c r="BC61" s="137">
        <v>3</v>
      </c>
      <c r="BD61" s="137"/>
      <c r="BE61" s="137">
        <v>2</v>
      </c>
      <c r="BF61" s="137"/>
      <c r="BG61" s="137"/>
      <c r="BH61" s="137"/>
      <c r="BI61" s="137">
        <v>1</v>
      </c>
      <c r="BJ61" s="137">
        <v>5</v>
      </c>
      <c r="BK61" s="137"/>
      <c r="BL61" s="137"/>
      <c r="BM61" s="137"/>
      <c r="BN61" s="137"/>
      <c r="BO61" s="137">
        <v>1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52</v>
      </c>
      <c r="F62" s="137">
        <v>52</v>
      </c>
      <c r="G62" s="137"/>
      <c r="H62" s="137">
        <v>2</v>
      </c>
      <c r="I62" s="137"/>
      <c r="J62" s="137"/>
      <c r="K62" s="137"/>
      <c r="L62" s="137">
        <v>3</v>
      </c>
      <c r="M62" s="137"/>
      <c r="N62" s="137"/>
      <c r="O62" s="137"/>
      <c r="P62" s="137">
        <v>12</v>
      </c>
      <c r="Q62" s="137">
        <v>6</v>
      </c>
      <c r="R62" s="137">
        <v>21</v>
      </c>
      <c r="S62" s="137">
        <v>11</v>
      </c>
      <c r="T62" s="137">
        <v>2</v>
      </c>
      <c r="U62" s="137">
        <v>2</v>
      </c>
      <c r="V62" s="137"/>
      <c r="W62" s="137"/>
      <c r="X62" s="137"/>
      <c r="Y62" s="137"/>
      <c r="Z62" s="137">
        <v>1</v>
      </c>
      <c r="AA62" s="137"/>
      <c r="AB62" s="137">
        <v>2</v>
      </c>
      <c r="AC62" s="137"/>
      <c r="AD62" s="137">
        <v>1</v>
      </c>
      <c r="AE62" s="137"/>
      <c r="AF62" s="137"/>
      <c r="AG62" s="137"/>
      <c r="AH62" s="137">
        <v>9</v>
      </c>
      <c r="AI62" s="137">
        <v>4</v>
      </c>
      <c r="AJ62" s="137">
        <v>2</v>
      </c>
      <c r="AK62" s="137">
        <v>31</v>
      </c>
      <c r="AL62" s="137">
        <v>3</v>
      </c>
      <c r="AM62" s="137"/>
      <c r="AN62" s="137"/>
      <c r="AO62" s="137">
        <v>6</v>
      </c>
      <c r="AP62" s="137">
        <v>1</v>
      </c>
      <c r="AQ62" s="137">
        <v>12</v>
      </c>
      <c r="AR62" s="137">
        <v>14</v>
      </c>
      <c r="AS62" s="137">
        <v>19</v>
      </c>
      <c r="AT62" s="137"/>
      <c r="AU62" s="137"/>
      <c r="AV62" s="137"/>
      <c r="AW62" s="137">
        <v>1</v>
      </c>
      <c r="AX62" s="137">
        <v>5</v>
      </c>
      <c r="AY62" s="137">
        <v>3</v>
      </c>
      <c r="AZ62" s="137">
        <v>2</v>
      </c>
      <c r="BA62" s="137"/>
      <c r="BB62" s="137">
        <v>1</v>
      </c>
      <c r="BC62" s="137">
        <v>2</v>
      </c>
      <c r="BD62" s="137"/>
      <c r="BE62" s="137">
        <v>1</v>
      </c>
      <c r="BF62" s="137"/>
      <c r="BG62" s="137"/>
      <c r="BH62" s="137"/>
      <c r="BI62" s="137"/>
      <c r="BJ62" s="137">
        <v>2</v>
      </c>
      <c r="BK62" s="137"/>
      <c r="BL62" s="137"/>
      <c r="BM62" s="137"/>
      <c r="BN62" s="137"/>
      <c r="BO62" s="137">
        <v>1</v>
      </c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13</v>
      </c>
      <c r="F63" s="137">
        <v>13</v>
      </c>
      <c r="G63" s="137"/>
      <c r="H63" s="137"/>
      <c r="I63" s="137"/>
      <c r="J63" s="137"/>
      <c r="K63" s="137"/>
      <c r="L63" s="137">
        <v>3</v>
      </c>
      <c r="M63" s="137"/>
      <c r="N63" s="137"/>
      <c r="O63" s="137"/>
      <c r="P63" s="137"/>
      <c r="Q63" s="137"/>
      <c r="R63" s="137">
        <v>9</v>
      </c>
      <c r="S63" s="137">
        <v>3</v>
      </c>
      <c r="T63" s="137">
        <v>1</v>
      </c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3</v>
      </c>
      <c r="AI63" s="137">
        <v>1</v>
      </c>
      <c r="AJ63" s="137">
        <v>1</v>
      </c>
      <c r="AK63" s="137">
        <v>7</v>
      </c>
      <c r="AL63" s="137"/>
      <c r="AM63" s="137"/>
      <c r="AN63" s="137"/>
      <c r="AO63" s="137"/>
      <c r="AP63" s="137"/>
      <c r="AQ63" s="137">
        <v>4</v>
      </c>
      <c r="AR63" s="137">
        <v>6</v>
      </c>
      <c r="AS63" s="137">
        <v>3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71</v>
      </c>
      <c r="F65" s="137">
        <v>71</v>
      </c>
      <c r="G65" s="137"/>
      <c r="H65" s="137"/>
      <c r="I65" s="137"/>
      <c r="J65" s="137"/>
      <c r="K65" s="137"/>
      <c r="L65" s="137">
        <v>5</v>
      </c>
      <c r="M65" s="137"/>
      <c r="N65" s="137"/>
      <c r="O65" s="137"/>
      <c r="P65" s="137">
        <v>1</v>
      </c>
      <c r="Q65" s="137">
        <v>4</v>
      </c>
      <c r="R65" s="137">
        <v>53</v>
      </c>
      <c r="S65" s="137">
        <v>12</v>
      </c>
      <c r="T65" s="137">
        <v>1</v>
      </c>
      <c r="U65" s="137">
        <v>3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>
        <v>7</v>
      </c>
      <c r="AI65" s="137">
        <v>2</v>
      </c>
      <c r="AJ65" s="137">
        <v>8</v>
      </c>
      <c r="AK65" s="137">
        <v>51</v>
      </c>
      <c r="AL65" s="137">
        <v>7</v>
      </c>
      <c r="AM65" s="137"/>
      <c r="AN65" s="137"/>
      <c r="AO65" s="137"/>
      <c r="AP65" s="137">
        <v>1</v>
      </c>
      <c r="AQ65" s="137">
        <v>16</v>
      </c>
      <c r="AR65" s="137">
        <v>22</v>
      </c>
      <c r="AS65" s="137">
        <v>31</v>
      </c>
      <c r="AT65" s="137">
        <v>1</v>
      </c>
      <c r="AU65" s="137"/>
      <c r="AV65" s="137"/>
      <c r="AW65" s="137">
        <v>3</v>
      </c>
      <c r="AX65" s="137">
        <v>7</v>
      </c>
      <c r="AY65" s="137">
        <v>8</v>
      </c>
      <c r="AZ65" s="137">
        <v>7</v>
      </c>
      <c r="BA65" s="137">
        <v>1</v>
      </c>
      <c r="BB65" s="137"/>
      <c r="BC65" s="137">
        <v>4</v>
      </c>
      <c r="BD65" s="137"/>
      <c r="BE65" s="137">
        <v>3</v>
      </c>
      <c r="BF65" s="137"/>
      <c r="BG65" s="137"/>
      <c r="BH65" s="137"/>
      <c r="BI65" s="137">
        <v>1</v>
      </c>
      <c r="BJ65" s="137">
        <v>6</v>
      </c>
      <c r="BK65" s="137"/>
      <c r="BL65" s="137"/>
      <c r="BM65" s="137"/>
      <c r="BN65" s="137"/>
      <c r="BO65" s="137">
        <v>1</v>
      </c>
      <c r="BP65" s="137"/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7</v>
      </c>
      <c r="F70" s="137">
        <v>7</v>
      </c>
      <c r="G70" s="137"/>
      <c r="H70" s="137"/>
      <c r="I70" s="137"/>
      <c r="J70" s="137"/>
      <c r="K70" s="137"/>
      <c r="L70" s="137">
        <v>1</v>
      </c>
      <c r="M70" s="137"/>
      <c r="N70" s="137"/>
      <c r="O70" s="137"/>
      <c r="P70" s="137">
        <v>1</v>
      </c>
      <c r="Q70" s="137">
        <v>1</v>
      </c>
      <c r="R70" s="137">
        <v>4</v>
      </c>
      <c r="S70" s="137">
        <v>1</v>
      </c>
      <c r="T70" s="137"/>
      <c r="U70" s="137">
        <v>1</v>
      </c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>
        <v>1</v>
      </c>
      <c r="AJ70" s="137"/>
      <c r="AK70" s="137">
        <v>5</v>
      </c>
      <c r="AL70" s="137"/>
      <c r="AM70" s="137"/>
      <c r="AN70" s="137"/>
      <c r="AO70" s="137">
        <v>2</v>
      </c>
      <c r="AP70" s="137">
        <v>1</v>
      </c>
      <c r="AQ70" s="137">
        <v>2</v>
      </c>
      <c r="AR70" s="137">
        <v>1</v>
      </c>
      <c r="AS70" s="137">
        <v>1</v>
      </c>
      <c r="AT70" s="137"/>
      <c r="AU70" s="137"/>
      <c r="AV70" s="137">
        <v>1</v>
      </c>
      <c r="AW70" s="137">
        <v>1</v>
      </c>
      <c r="AX70" s="137">
        <v>2</v>
      </c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>
      <c r="A87" s="109">
        <v>75</v>
      </c>
      <c r="B87" s="101" t="s">
        <v>308</v>
      </c>
      <c r="C87" s="63" t="s">
        <v>306</v>
      </c>
      <c r="D87" s="56"/>
      <c r="E87" s="137">
        <v>1</v>
      </c>
      <c r="F87" s="137">
        <v>1</v>
      </c>
      <c r="G87" s="137"/>
      <c r="H87" s="137">
        <v>1</v>
      </c>
      <c r="I87" s="137"/>
      <c r="J87" s="137"/>
      <c r="K87" s="137"/>
      <c r="L87" s="137">
        <v>1</v>
      </c>
      <c r="M87" s="137"/>
      <c r="N87" s="137"/>
      <c r="O87" s="137"/>
      <c r="P87" s="137"/>
      <c r="Q87" s="137">
        <v>1</v>
      </c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>
        <v>1</v>
      </c>
      <c r="AL87" s="137"/>
      <c r="AM87" s="137"/>
      <c r="AN87" s="137"/>
      <c r="AO87" s="137"/>
      <c r="AP87" s="137"/>
      <c r="AQ87" s="137">
        <v>1</v>
      </c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5</v>
      </c>
      <c r="F110" s="137">
        <f t="shared" si="4"/>
        <v>5</v>
      </c>
      <c r="G110" s="137">
        <f t="shared" si="4"/>
        <v>0</v>
      </c>
      <c r="H110" s="137">
        <f t="shared" si="4"/>
        <v>0</v>
      </c>
      <c r="I110" s="137">
        <f t="shared" si="4"/>
        <v>1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2</v>
      </c>
      <c r="Q110" s="137">
        <f t="shared" si="4"/>
        <v>1</v>
      </c>
      <c r="R110" s="137">
        <f t="shared" si="4"/>
        <v>2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1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4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1</v>
      </c>
      <c r="AQ110" s="137">
        <f t="shared" si="5"/>
        <v>2</v>
      </c>
      <c r="AR110" s="137">
        <f t="shared" si="5"/>
        <v>2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1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>
      <c r="A112" s="109">
        <v>100</v>
      </c>
      <c r="B112" s="101" t="s">
        <v>342</v>
      </c>
      <c r="C112" s="63" t="s">
        <v>341</v>
      </c>
      <c r="D112" s="56"/>
      <c r="E112" s="137">
        <v>1</v>
      </c>
      <c r="F112" s="137">
        <v>1</v>
      </c>
      <c r="G112" s="137"/>
      <c r="H112" s="137"/>
      <c r="I112" s="137">
        <v>1</v>
      </c>
      <c r="J112" s="137"/>
      <c r="K112" s="137"/>
      <c r="L112" s="137"/>
      <c r="M112" s="137"/>
      <c r="N112" s="137"/>
      <c r="O112" s="137"/>
      <c r="P112" s="137">
        <v>1</v>
      </c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>
        <v>1</v>
      </c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>
      <c r="A114" s="109">
        <v>102</v>
      </c>
      <c r="B114" s="101" t="s">
        <v>2312</v>
      </c>
      <c r="C114" s="63" t="s">
        <v>2314</v>
      </c>
      <c r="D114" s="56"/>
      <c r="E114" s="137">
        <v>1</v>
      </c>
      <c r="F114" s="137">
        <v>1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>
        <v>1</v>
      </c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>
        <v>1</v>
      </c>
      <c r="AI114" s="137"/>
      <c r="AJ114" s="137"/>
      <c r="AK114" s="137"/>
      <c r="AL114" s="137"/>
      <c r="AM114" s="137"/>
      <c r="AN114" s="137"/>
      <c r="AO114" s="137"/>
      <c r="AP114" s="137"/>
      <c r="AQ114" s="137">
        <v>1</v>
      </c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>
      <c r="A119" s="109">
        <v>107</v>
      </c>
      <c r="B119" s="101" t="s">
        <v>348</v>
      </c>
      <c r="C119" s="63" t="s">
        <v>349</v>
      </c>
      <c r="D119" s="56"/>
      <c r="E119" s="137">
        <v>1</v>
      </c>
      <c r="F119" s="137">
        <v>1</v>
      </c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>
        <v>1</v>
      </c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>
        <v>1</v>
      </c>
      <c r="AL119" s="137"/>
      <c r="AM119" s="137"/>
      <c r="AN119" s="137"/>
      <c r="AO119" s="137"/>
      <c r="AP119" s="137">
        <v>1</v>
      </c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>
      <c r="A120" s="109">
        <v>108</v>
      </c>
      <c r="B120" s="101" t="s">
        <v>350</v>
      </c>
      <c r="C120" s="63" t="s">
        <v>349</v>
      </c>
      <c r="D120" s="56"/>
      <c r="E120" s="137">
        <v>2</v>
      </c>
      <c r="F120" s="137">
        <v>2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>
        <v>1</v>
      </c>
      <c r="Q120" s="137"/>
      <c r="R120" s="137">
        <v>1</v>
      </c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>
        <v>2</v>
      </c>
      <c r="AL120" s="137"/>
      <c r="AM120" s="137"/>
      <c r="AN120" s="137"/>
      <c r="AO120" s="137"/>
      <c r="AP120" s="137"/>
      <c r="AQ120" s="137">
        <v>1</v>
      </c>
      <c r="AR120" s="137">
        <v>1</v>
      </c>
      <c r="AS120" s="137"/>
      <c r="AT120" s="137"/>
      <c r="AU120" s="137"/>
      <c r="AV120" s="137"/>
      <c r="AW120" s="137"/>
      <c r="AX120" s="137">
        <v>1</v>
      </c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8</v>
      </c>
      <c r="F132" s="137">
        <f t="shared" si="6"/>
        <v>8</v>
      </c>
      <c r="G132" s="137">
        <f t="shared" si="6"/>
        <v>0</v>
      </c>
      <c r="H132" s="137">
        <f t="shared" si="6"/>
        <v>0</v>
      </c>
      <c r="I132" s="137">
        <f t="shared" si="6"/>
        <v>1</v>
      </c>
      <c r="J132" s="137">
        <f t="shared" si="6"/>
        <v>0</v>
      </c>
      <c r="K132" s="137">
        <f t="shared" si="6"/>
        <v>0</v>
      </c>
      <c r="L132" s="137">
        <f t="shared" si="6"/>
        <v>1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3</v>
      </c>
      <c r="Q132" s="137">
        <f t="shared" si="6"/>
        <v>1</v>
      </c>
      <c r="R132" s="137">
        <f t="shared" si="6"/>
        <v>3</v>
      </c>
      <c r="S132" s="137">
        <f t="shared" si="6"/>
        <v>1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1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1</v>
      </c>
      <c r="AJ132" s="137">
        <f t="shared" si="6"/>
        <v>0</v>
      </c>
      <c r="AK132" s="137">
        <f aca="true" t="shared" si="7" ref="AK132:BP132">SUM(AK133:AK153)</f>
        <v>6</v>
      </c>
      <c r="AL132" s="137">
        <f t="shared" si="7"/>
        <v>1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2</v>
      </c>
      <c r="AR132" s="137">
        <f t="shared" si="7"/>
        <v>3</v>
      </c>
      <c r="AS132" s="137">
        <f t="shared" si="7"/>
        <v>3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2</v>
      </c>
      <c r="AY132" s="137">
        <f t="shared" si="7"/>
        <v>1</v>
      </c>
      <c r="AZ132" s="137">
        <f t="shared" si="7"/>
        <v>1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1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1</v>
      </c>
      <c r="BL132" s="137">
        <f t="shared" si="7"/>
        <v>1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>
      <c r="A133" s="109">
        <v>121</v>
      </c>
      <c r="B133" s="101" t="s">
        <v>365</v>
      </c>
      <c r="C133" s="63" t="s">
        <v>366</v>
      </c>
      <c r="D133" s="56"/>
      <c r="E133" s="137">
        <v>1</v>
      </c>
      <c r="F133" s="137">
        <v>1</v>
      </c>
      <c r="G133" s="137"/>
      <c r="H133" s="137"/>
      <c r="I133" s="137"/>
      <c r="J133" s="137"/>
      <c r="K133" s="137"/>
      <c r="L133" s="137">
        <v>1</v>
      </c>
      <c r="M133" s="137"/>
      <c r="N133" s="137"/>
      <c r="O133" s="137"/>
      <c r="P133" s="137"/>
      <c r="Q133" s="137"/>
      <c r="R133" s="137">
        <v>1</v>
      </c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>
        <v>1</v>
      </c>
      <c r="AM133" s="137"/>
      <c r="AN133" s="137"/>
      <c r="AO133" s="137"/>
      <c r="AP133" s="137"/>
      <c r="AQ133" s="137"/>
      <c r="AR133" s="137">
        <v>1</v>
      </c>
      <c r="AS133" s="137"/>
      <c r="AT133" s="137"/>
      <c r="AU133" s="137"/>
      <c r="AV133" s="137"/>
      <c r="AW133" s="137"/>
      <c r="AX133" s="137"/>
      <c r="AY133" s="137">
        <v>1</v>
      </c>
      <c r="AZ133" s="137">
        <v>1</v>
      </c>
      <c r="BA133" s="137"/>
      <c r="BB133" s="137"/>
      <c r="BC133" s="137"/>
      <c r="BD133" s="137"/>
      <c r="BE133" s="137">
        <v>1</v>
      </c>
      <c r="BF133" s="137"/>
      <c r="BG133" s="137"/>
      <c r="BH133" s="137"/>
      <c r="BI133" s="137"/>
      <c r="BJ133" s="137"/>
      <c r="BK133" s="137">
        <v>1</v>
      </c>
      <c r="BL133" s="137">
        <v>1</v>
      </c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>
      <c r="A141" s="109">
        <v>129</v>
      </c>
      <c r="B141" s="101" t="s">
        <v>372</v>
      </c>
      <c r="C141" s="63" t="s">
        <v>2336</v>
      </c>
      <c r="D141" s="56"/>
      <c r="E141" s="137">
        <v>2</v>
      </c>
      <c r="F141" s="137">
        <v>2</v>
      </c>
      <c r="G141" s="137"/>
      <c r="H141" s="137"/>
      <c r="I141" s="137">
        <v>1</v>
      </c>
      <c r="J141" s="137"/>
      <c r="K141" s="137"/>
      <c r="L141" s="137"/>
      <c r="M141" s="137"/>
      <c r="N141" s="137"/>
      <c r="O141" s="137"/>
      <c r="P141" s="137">
        <v>1</v>
      </c>
      <c r="Q141" s="137"/>
      <c r="R141" s="137">
        <v>1</v>
      </c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>
        <v>2</v>
      </c>
      <c r="AL141" s="137"/>
      <c r="AM141" s="137"/>
      <c r="AN141" s="137"/>
      <c r="AO141" s="137"/>
      <c r="AP141" s="137"/>
      <c r="AQ141" s="137"/>
      <c r="AR141" s="137"/>
      <c r="AS141" s="137">
        <v>2</v>
      </c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>
      <c r="A147" s="109">
        <v>135</v>
      </c>
      <c r="B147" s="101" t="s">
        <v>376</v>
      </c>
      <c r="C147" s="63" t="s">
        <v>2454</v>
      </c>
      <c r="D147" s="56"/>
      <c r="E147" s="137">
        <v>3</v>
      </c>
      <c r="F147" s="137">
        <v>3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>
        <v>2</v>
      </c>
      <c r="Q147" s="137">
        <v>1</v>
      </c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3</v>
      </c>
      <c r="AL147" s="137"/>
      <c r="AM147" s="137"/>
      <c r="AN147" s="137"/>
      <c r="AO147" s="137"/>
      <c r="AP147" s="137"/>
      <c r="AQ147" s="137">
        <v>1</v>
      </c>
      <c r="AR147" s="137">
        <v>2</v>
      </c>
      <c r="AS147" s="137"/>
      <c r="AT147" s="137"/>
      <c r="AU147" s="137"/>
      <c r="AV147" s="137"/>
      <c r="AW147" s="137"/>
      <c r="AX147" s="137">
        <v>1</v>
      </c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>
      <c r="A148" s="109">
        <v>136</v>
      </c>
      <c r="B148" s="101" t="s">
        <v>377</v>
      </c>
      <c r="C148" s="63" t="s">
        <v>2454</v>
      </c>
      <c r="D148" s="56"/>
      <c r="E148" s="137">
        <v>1</v>
      </c>
      <c r="F148" s="137">
        <v>1</v>
      </c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>
        <v>1</v>
      </c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>
        <v>1</v>
      </c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>
        <v>1</v>
      </c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>
        <v>1</v>
      </c>
      <c r="S150" s="137"/>
      <c r="T150" s="137"/>
      <c r="U150" s="137"/>
      <c r="V150" s="137"/>
      <c r="W150" s="137"/>
      <c r="X150" s="137"/>
      <c r="Y150" s="137"/>
      <c r="Z150" s="137">
        <v>1</v>
      </c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>
        <v>1</v>
      </c>
      <c r="AR150" s="137"/>
      <c r="AS150" s="137"/>
      <c r="AT150" s="137"/>
      <c r="AU150" s="137"/>
      <c r="AV150" s="137"/>
      <c r="AW150" s="137"/>
      <c r="AX150" s="137">
        <v>1</v>
      </c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93</v>
      </c>
      <c r="F154" s="137">
        <f t="shared" si="8"/>
        <v>92</v>
      </c>
      <c r="G154" s="137">
        <f t="shared" si="8"/>
        <v>1</v>
      </c>
      <c r="H154" s="137">
        <f t="shared" si="8"/>
        <v>2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3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5</v>
      </c>
      <c r="Q154" s="137">
        <f t="shared" si="8"/>
        <v>4</v>
      </c>
      <c r="R154" s="137">
        <f t="shared" si="8"/>
        <v>83</v>
      </c>
      <c r="S154" s="137">
        <f t="shared" si="8"/>
        <v>1</v>
      </c>
      <c r="T154" s="137">
        <f t="shared" si="8"/>
        <v>0</v>
      </c>
      <c r="U154" s="137">
        <f t="shared" si="8"/>
        <v>4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1</v>
      </c>
      <c r="Z154" s="137">
        <f t="shared" si="8"/>
        <v>1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7</v>
      </c>
      <c r="AI154" s="137">
        <f t="shared" si="8"/>
        <v>0</v>
      </c>
      <c r="AJ154" s="137">
        <f t="shared" si="8"/>
        <v>1</v>
      </c>
      <c r="AK154" s="137">
        <f aca="true" t="shared" si="9" ref="AK154:BP154">SUM(AK155:AK237)</f>
        <v>79</v>
      </c>
      <c r="AL154" s="137">
        <f t="shared" si="9"/>
        <v>1</v>
      </c>
      <c r="AM154" s="137">
        <f t="shared" si="9"/>
        <v>0</v>
      </c>
      <c r="AN154" s="137">
        <f t="shared" si="9"/>
        <v>0</v>
      </c>
      <c r="AO154" s="137">
        <f t="shared" si="9"/>
        <v>4</v>
      </c>
      <c r="AP154" s="137">
        <f t="shared" si="9"/>
        <v>5</v>
      </c>
      <c r="AQ154" s="137">
        <f t="shared" si="9"/>
        <v>19</v>
      </c>
      <c r="AR154" s="137">
        <f t="shared" si="9"/>
        <v>27</v>
      </c>
      <c r="AS154" s="137">
        <f t="shared" si="9"/>
        <v>38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6</v>
      </c>
      <c r="AX154" s="137">
        <f t="shared" si="9"/>
        <v>0</v>
      </c>
      <c r="AY154" s="137">
        <f t="shared" si="9"/>
        <v>1</v>
      </c>
      <c r="AZ154" s="137">
        <f t="shared" si="9"/>
        <v>0</v>
      </c>
      <c r="BA154" s="137">
        <f t="shared" si="9"/>
        <v>0</v>
      </c>
      <c r="BB154" s="137">
        <f t="shared" si="9"/>
        <v>1</v>
      </c>
      <c r="BC154" s="137">
        <f t="shared" si="9"/>
        <v>0</v>
      </c>
      <c r="BD154" s="137">
        <f t="shared" si="9"/>
        <v>0</v>
      </c>
      <c r="BE154" s="137">
        <f t="shared" si="9"/>
        <v>1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1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>
      <c r="A191" s="109">
        <v>179</v>
      </c>
      <c r="B191" s="101" t="s">
        <v>419</v>
      </c>
      <c r="C191" s="63" t="s">
        <v>420</v>
      </c>
      <c r="D191" s="56"/>
      <c r="E191" s="137">
        <v>1</v>
      </c>
      <c r="F191" s="137">
        <v>1</v>
      </c>
      <c r="G191" s="137"/>
      <c r="H191" s="137">
        <v>1</v>
      </c>
      <c r="I191" s="137"/>
      <c r="J191" s="137"/>
      <c r="K191" s="137"/>
      <c r="L191" s="137"/>
      <c r="M191" s="137"/>
      <c r="N191" s="137"/>
      <c r="O191" s="137"/>
      <c r="P191" s="137">
        <v>1</v>
      </c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>
        <v>1</v>
      </c>
      <c r="AL191" s="137"/>
      <c r="AM191" s="137"/>
      <c r="AN191" s="137"/>
      <c r="AO191" s="137"/>
      <c r="AP191" s="137">
        <v>1</v>
      </c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9</v>
      </c>
      <c r="F194" s="137">
        <v>9</v>
      </c>
      <c r="G194" s="137"/>
      <c r="H194" s="137"/>
      <c r="I194" s="137"/>
      <c r="J194" s="137"/>
      <c r="K194" s="137"/>
      <c r="L194" s="137">
        <v>2</v>
      </c>
      <c r="M194" s="137"/>
      <c r="N194" s="137"/>
      <c r="O194" s="137"/>
      <c r="P194" s="137">
        <v>3</v>
      </c>
      <c r="Q194" s="137"/>
      <c r="R194" s="137">
        <v>6</v>
      </c>
      <c r="S194" s="137"/>
      <c r="T194" s="137"/>
      <c r="U194" s="137"/>
      <c r="V194" s="137"/>
      <c r="W194" s="137"/>
      <c r="X194" s="137"/>
      <c r="Y194" s="137">
        <v>1</v>
      </c>
      <c r="Z194" s="137">
        <v>1</v>
      </c>
      <c r="AA194" s="137"/>
      <c r="AB194" s="137"/>
      <c r="AC194" s="137"/>
      <c r="AD194" s="137"/>
      <c r="AE194" s="137"/>
      <c r="AF194" s="137"/>
      <c r="AG194" s="137"/>
      <c r="AH194" s="137">
        <v>3</v>
      </c>
      <c r="AI194" s="137"/>
      <c r="AJ194" s="137"/>
      <c r="AK194" s="137">
        <v>4</v>
      </c>
      <c r="AL194" s="137">
        <v>1</v>
      </c>
      <c r="AM194" s="137"/>
      <c r="AN194" s="137"/>
      <c r="AO194" s="137"/>
      <c r="AP194" s="137"/>
      <c r="AQ194" s="137">
        <v>4</v>
      </c>
      <c r="AR194" s="137">
        <v>4</v>
      </c>
      <c r="AS194" s="137">
        <v>1</v>
      </c>
      <c r="AT194" s="137"/>
      <c r="AU194" s="137"/>
      <c r="AV194" s="137"/>
      <c r="AW194" s="137">
        <v>1</v>
      </c>
      <c r="AX194" s="137"/>
      <c r="AY194" s="137">
        <v>1</v>
      </c>
      <c r="AZ194" s="137"/>
      <c r="BA194" s="137"/>
      <c r="BB194" s="137">
        <v>1</v>
      </c>
      <c r="BC194" s="137"/>
      <c r="BD194" s="137"/>
      <c r="BE194" s="137">
        <v>1</v>
      </c>
      <c r="BF194" s="137"/>
      <c r="BG194" s="137"/>
      <c r="BH194" s="137"/>
      <c r="BI194" s="137"/>
      <c r="BJ194" s="137">
        <v>1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>
      <c r="A195" s="109">
        <v>183</v>
      </c>
      <c r="B195" s="101" t="s">
        <v>425</v>
      </c>
      <c r="C195" s="63" t="s">
        <v>424</v>
      </c>
      <c r="D195" s="56"/>
      <c r="E195" s="137">
        <v>1</v>
      </c>
      <c r="F195" s="137"/>
      <c r="G195" s="137">
        <v>1</v>
      </c>
      <c r="H195" s="137"/>
      <c r="I195" s="137"/>
      <c r="J195" s="137"/>
      <c r="K195" s="137"/>
      <c r="L195" s="137">
        <v>1</v>
      </c>
      <c r="M195" s="137"/>
      <c r="N195" s="137"/>
      <c r="O195" s="137"/>
      <c r="P195" s="137"/>
      <c r="Q195" s="137"/>
      <c r="R195" s="137">
        <v>1</v>
      </c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>
        <v>1</v>
      </c>
      <c r="AL195" s="137"/>
      <c r="AM195" s="137"/>
      <c r="AN195" s="137"/>
      <c r="AO195" s="137"/>
      <c r="AP195" s="137"/>
      <c r="AQ195" s="137"/>
      <c r="AR195" s="137">
        <v>1</v>
      </c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81</v>
      </c>
      <c r="F198" s="137">
        <v>81</v>
      </c>
      <c r="G198" s="137"/>
      <c r="H198" s="137">
        <v>1</v>
      </c>
      <c r="I198" s="137"/>
      <c r="J198" s="137"/>
      <c r="K198" s="137"/>
      <c r="L198" s="137"/>
      <c r="M198" s="137"/>
      <c r="N198" s="137"/>
      <c r="O198" s="137"/>
      <c r="P198" s="137">
        <v>1</v>
      </c>
      <c r="Q198" s="137">
        <v>4</v>
      </c>
      <c r="R198" s="137">
        <v>75</v>
      </c>
      <c r="S198" s="137">
        <v>1</v>
      </c>
      <c r="T198" s="137"/>
      <c r="U198" s="137">
        <v>4</v>
      </c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>
        <v>4</v>
      </c>
      <c r="AI198" s="137"/>
      <c r="AJ198" s="137">
        <v>1</v>
      </c>
      <c r="AK198" s="137">
        <v>72</v>
      </c>
      <c r="AL198" s="137"/>
      <c r="AM198" s="137"/>
      <c r="AN198" s="137"/>
      <c r="AO198" s="137">
        <v>4</v>
      </c>
      <c r="AP198" s="137">
        <v>4</v>
      </c>
      <c r="AQ198" s="137">
        <v>14</v>
      </c>
      <c r="AR198" s="137">
        <v>22</v>
      </c>
      <c r="AS198" s="137">
        <v>37</v>
      </c>
      <c r="AT198" s="137"/>
      <c r="AU198" s="137"/>
      <c r="AV198" s="137"/>
      <c r="AW198" s="137">
        <v>5</v>
      </c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>
      <c r="A200" s="109">
        <v>188</v>
      </c>
      <c r="B200" s="101" t="s">
        <v>432</v>
      </c>
      <c r="C200" s="63" t="s">
        <v>433</v>
      </c>
      <c r="D200" s="56"/>
      <c r="E200" s="137">
        <v>1</v>
      </c>
      <c r="F200" s="137">
        <v>1</v>
      </c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>
        <v>1</v>
      </c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>
        <v>1</v>
      </c>
      <c r="AL200" s="137"/>
      <c r="AM200" s="137"/>
      <c r="AN200" s="137"/>
      <c r="AO200" s="137"/>
      <c r="AP200" s="137"/>
      <c r="AQ200" s="137">
        <v>1</v>
      </c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682</v>
      </c>
      <c r="F238" s="137">
        <f t="shared" si="10"/>
        <v>678</v>
      </c>
      <c r="G238" s="137">
        <f t="shared" si="10"/>
        <v>2</v>
      </c>
      <c r="H238" s="137">
        <f t="shared" si="10"/>
        <v>87</v>
      </c>
      <c r="I238" s="137">
        <f t="shared" si="10"/>
        <v>44</v>
      </c>
      <c r="J238" s="137">
        <f t="shared" si="10"/>
        <v>0</v>
      </c>
      <c r="K238" s="137">
        <f t="shared" si="10"/>
        <v>0</v>
      </c>
      <c r="L238" s="137">
        <f t="shared" si="10"/>
        <v>16</v>
      </c>
      <c r="M238" s="137">
        <f t="shared" si="10"/>
        <v>0</v>
      </c>
      <c r="N238" s="137">
        <f t="shared" si="10"/>
        <v>8</v>
      </c>
      <c r="O238" s="137">
        <f t="shared" si="10"/>
        <v>7</v>
      </c>
      <c r="P238" s="137">
        <f t="shared" si="10"/>
        <v>99</v>
      </c>
      <c r="Q238" s="137">
        <f t="shared" si="10"/>
        <v>106</v>
      </c>
      <c r="R238" s="137">
        <f t="shared" si="10"/>
        <v>363</v>
      </c>
      <c r="S238" s="137">
        <f t="shared" si="10"/>
        <v>83</v>
      </c>
      <c r="T238" s="137">
        <f t="shared" si="10"/>
        <v>16</v>
      </c>
      <c r="U238" s="137">
        <f t="shared" si="10"/>
        <v>22</v>
      </c>
      <c r="V238" s="137">
        <f t="shared" si="10"/>
        <v>1</v>
      </c>
      <c r="W238" s="137">
        <f t="shared" si="10"/>
        <v>0</v>
      </c>
      <c r="X238" s="137">
        <f t="shared" si="10"/>
        <v>0</v>
      </c>
      <c r="Y238" s="137">
        <f t="shared" si="10"/>
        <v>2</v>
      </c>
      <c r="Z238" s="137">
        <f t="shared" si="10"/>
        <v>8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1</v>
      </c>
      <c r="AE238" s="137">
        <f t="shared" si="10"/>
        <v>0</v>
      </c>
      <c r="AF238" s="137">
        <f t="shared" si="10"/>
        <v>6</v>
      </c>
      <c r="AG238" s="137">
        <f t="shared" si="10"/>
        <v>5</v>
      </c>
      <c r="AH238" s="137">
        <f t="shared" si="10"/>
        <v>93</v>
      </c>
      <c r="AI238" s="137">
        <f t="shared" si="10"/>
        <v>34</v>
      </c>
      <c r="AJ238" s="137">
        <f t="shared" si="10"/>
        <v>13</v>
      </c>
      <c r="AK238" s="137">
        <f aca="true" t="shared" si="11" ref="AK238:BP238">SUM(AK239:AK284)</f>
        <v>496</v>
      </c>
      <c r="AL238" s="137">
        <f t="shared" si="11"/>
        <v>144</v>
      </c>
      <c r="AM238" s="137">
        <f t="shared" si="11"/>
        <v>0</v>
      </c>
      <c r="AN238" s="137">
        <f t="shared" si="11"/>
        <v>1</v>
      </c>
      <c r="AO238" s="137">
        <f t="shared" si="11"/>
        <v>25</v>
      </c>
      <c r="AP238" s="137">
        <f t="shared" si="11"/>
        <v>28</v>
      </c>
      <c r="AQ238" s="137">
        <f t="shared" si="11"/>
        <v>158</v>
      </c>
      <c r="AR238" s="137">
        <f t="shared" si="11"/>
        <v>183</v>
      </c>
      <c r="AS238" s="137">
        <f t="shared" si="11"/>
        <v>282</v>
      </c>
      <c r="AT238" s="137">
        <f t="shared" si="11"/>
        <v>4</v>
      </c>
      <c r="AU238" s="137">
        <f t="shared" si="11"/>
        <v>2</v>
      </c>
      <c r="AV238" s="137">
        <f t="shared" si="11"/>
        <v>5</v>
      </c>
      <c r="AW238" s="137">
        <f t="shared" si="11"/>
        <v>32</v>
      </c>
      <c r="AX238" s="137">
        <f t="shared" si="11"/>
        <v>61</v>
      </c>
      <c r="AY238" s="137">
        <f t="shared" si="11"/>
        <v>168</v>
      </c>
      <c r="AZ238" s="137">
        <f t="shared" si="11"/>
        <v>112</v>
      </c>
      <c r="BA238" s="137">
        <f t="shared" si="11"/>
        <v>25</v>
      </c>
      <c r="BB238" s="137">
        <f t="shared" si="11"/>
        <v>31</v>
      </c>
      <c r="BC238" s="137">
        <f t="shared" si="11"/>
        <v>8</v>
      </c>
      <c r="BD238" s="137">
        <f t="shared" si="11"/>
        <v>0</v>
      </c>
      <c r="BE238" s="137">
        <f t="shared" si="11"/>
        <v>148</v>
      </c>
      <c r="BF238" s="137">
        <f t="shared" si="11"/>
        <v>0</v>
      </c>
      <c r="BG238" s="137">
        <f t="shared" si="11"/>
        <v>2</v>
      </c>
      <c r="BH238" s="137">
        <f t="shared" si="11"/>
        <v>4</v>
      </c>
      <c r="BI238" s="137">
        <f t="shared" si="11"/>
        <v>6</v>
      </c>
      <c r="BJ238" s="137">
        <f t="shared" si="11"/>
        <v>41</v>
      </c>
      <c r="BK238" s="137">
        <f t="shared" si="11"/>
        <v>22</v>
      </c>
      <c r="BL238" s="137">
        <f t="shared" si="11"/>
        <v>18</v>
      </c>
      <c r="BM238" s="137">
        <f t="shared" si="11"/>
        <v>0</v>
      </c>
      <c r="BN238" s="137">
        <f t="shared" si="11"/>
        <v>4</v>
      </c>
      <c r="BO238" s="137">
        <f t="shared" si="11"/>
        <v>43</v>
      </c>
      <c r="BP238" s="137">
        <f t="shared" si="11"/>
        <v>12</v>
      </c>
      <c r="BQ238" s="137">
        <f>SUM(BQ239:BQ284)</f>
        <v>2</v>
      </c>
      <c r="BR238" s="137">
        <f>SUM(BR239:BR284)</f>
        <v>56</v>
      </c>
      <c r="BS238" s="137">
        <f>SUM(BS239:BS284)</f>
        <v>4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15</v>
      </c>
      <c r="F239" s="137">
        <v>15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2</v>
      </c>
      <c r="Q239" s="137">
        <v>1</v>
      </c>
      <c r="R239" s="137">
        <v>9</v>
      </c>
      <c r="S239" s="137">
        <v>3</v>
      </c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2</v>
      </c>
      <c r="AI239" s="137"/>
      <c r="AJ239" s="137"/>
      <c r="AK239" s="137">
        <v>13</v>
      </c>
      <c r="AL239" s="137">
        <v>1</v>
      </c>
      <c r="AM239" s="137"/>
      <c r="AN239" s="137"/>
      <c r="AO239" s="137"/>
      <c r="AP239" s="137"/>
      <c r="AQ239" s="137">
        <v>1</v>
      </c>
      <c r="AR239" s="137">
        <v>4</v>
      </c>
      <c r="AS239" s="137">
        <v>10</v>
      </c>
      <c r="AT239" s="137"/>
      <c r="AU239" s="137"/>
      <c r="AV239" s="137"/>
      <c r="AW239" s="137"/>
      <c r="AX239" s="137">
        <v>2</v>
      </c>
      <c r="AY239" s="137">
        <v>1</v>
      </c>
      <c r="AZ239" s="137">
        <v>1</v>
      </c>
      <c r="BA239" s="137"/>
      <c r="BB239" s="137"/>
      <c r="BC239" s="137"/>
      <c r="BD239" s="137"/>
      <c r="BE239" s="137">
        <v>1</v>
      </c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>
        <v>1</v>
      </c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27</v>
      </c>
      <c r="F240" s="137">
        <v>27</v>
      </c>
      <c r="G240" s="137"/>
      <c r="H240" s="137">
        <v>5</v>
      </c>
      <c r="I240" s="137">
        <v>1</v>
      </c>
      <c r="J240" s="137"/>
      <c r="K240" s="137"/>
      <c r="L240" s="137"/>
      <c r="M240" s="137"/>
      <c r="N240" s="137"/>
      <c r="O240" s="137"/>
      <c r="P240" s="137">
        <v>6</v>
      </c>
      <c r="Q240" s="137">
        <v>9</v>
      </c>
      <c r="R240" s="137">
        <v>12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>
        <v>3</v>
      </c>
      <c r="AI240" s="137"/>
      <c r="AJ240" s="137"/>
      <c r="AK240" s="137">
        <v>24</v>
      </c>
      <c r="AL240" s="137">
        <v>14</v>
      </c>
      <c r="AM240" s="137"/>
      <c r="AN240" s="137"/>
      <c r="AO240" s="137"/>
      <c r="AP240" s="137">
        <v>1</v>
      </c>
      <c r="AQ240" s="137">
        <v>10</v>
      </c>
      <c r="AR240" s="137">
        <v>7</v>
      </c>
      <c r="AS240" s="137">
        <v>9</v>
      </c>
      <c r="AT240" s="137"/>
      <c r="AU240" s="137"/>
      <c r="AV240" s="137"/>
      <c r="AW240" s="137">
        <v>1</v>
      </c>
      <c r="AX240" s="137">
        <v>2</v>
      </c>
      <c r="AY240" s="137">
        <v>15</v>
      </c>
      <c r="AZ240" s="137">
        <v>13</v>
      </c>
      <c r="BA240" s="137"/>
      <c r="BB240" s="137">
        <v>2</v>
      </c>
      <c r="BC240" s="137"/>
      <c r="BD240" s="137"/>
      <c r="BE240" s="137">
        <v>14</v>
      </c>
      <c r="BF240" s="137"/>
      <c r="BG240" s="137"/>
      <c r="BH240" s="137">
        <v>1</v>
      </c>
      <c r="BI240" s="137"/>
      <c r="BJ240" s="137">
        <v>1</v>
      </c>
      <c r="BK240" s="137">
        <v>2</v>
      </c>
      <c r="BL240" s="137">
        <v>1</v>
      </c>
      <c r="BM240" s="137"/>
      <c r="BN240" s="137">
        <v>1</v>
      </c>
      <c r="BO240" s="137">
        <v>5</v>
      </c>
      <c r="BP240" s="137">
        <v>1</v>
      </c>
      <c r="BQ240" s="137"/>
      <c r="BR240" s="137">
        <v>7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28</v>
      </c>
      <c r="F241" s="137">
        <v>28</v>
      </c>
      <c r="G241" s="137"/>
      <c r="H241" s="137">
        <v>2</v>
      </c>
      <c r="I241" s="137">
        <v>4</v>
      </c>
      <c r="J241" s="137"/>
      <c r="K241" s="137"/>
      <c r="L241" s="137">
        <v>2</v>
      </c>
      <c r="M241" s="137"/>
      <c r="N241" s="137">
        <v>1</v>
      </c>
      <c r="O241" s="137">
        <v>1</v>
      </c>
      <c r="P241" s="137">
        <v>3</v>
      </c>
      <c r="Q241" s="137">
        <v>9</v>
      </c>
      <c r="R241" s="137">
        <v>12</v>
      </c>
      <c r="S241" s="137">
        <v>2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/>
      <c r="AH241" s="137">
        <v>2</v>
      </c>
      <c r="AI241" s="137"/>
      <c r="AJ241" s="137">
        <v>2</v>
      </c>
      <c r="AK241" s="137">
        <v>23</v>
      </c>
      <c r="AL241" s="137">
        <v>14</v>
      </c>
      <c r="AM241" s="137"/>
      <c r="AN241" s="137"/>
      <c r="AO241" s="137"/>
      <c r="AP241" s="137">
        <v>1</v>
      </c>
      <c r="AQ241" s="137">
        <v>6</v>
      </c>
      <c r="AR241" s="137">
        <v>9</v>
      </c>
      <c r="AS241" s="137">
        <v>12</v>
      </c>
      <c r="AT241" s="137"/>
      <c r="AU241" s="137"/>
      <c r="AV241" s="137"/>
      <c r="AW241" s="137">
        <v>2</v>
      </c>
      <c r="AX241" s="137">
        <v>2</v>
      </c>
      <c r="AY241" s="137">
        <v>16</v>
      </c>
      <c r="AZ241" s="137">
        <v>9</v>
      </c>
      <c r="BA241" s="137">
        <v>4</v>
      </c>
      <c r="BB241" s="137">
        <v>3</v>
      </c>
      <c r="BC241" s="137"/>
      <c r="BD241" s="137"/>
      <c r="BE241" s="137">
        <v>15</v>
      </c>
      <c r="BF241" s="137"/>
      <c r="BG241" s="137"/>
      <c r="BH241" s="137">
        <v>1</v>
      </c>
      <c r="BI241" s="137"/>
      <c r="BJ241" s="137">
        <v>4</v>
      </c>
      <c r="BK241" s="137">
        <v>1</v>
      </c>
      <c r="BL241" s="137">
        <v>1</v>
      </c>
      <c r="BM241" s="137"/>
      <c r="BN241" s="137"/>
      <c r="BO241" s="137">
        <v>5</v>
      </c>
      <c r="BP241" s="137">
        <v>1</v>
      </c>
      <c r="BQ241" s="137">
        <v>1</v>
      </c>
      <c r="BR241" s="137">
        <v>5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517</v>
      </c>
      <c r="F242" s="137">
        <v>514</v>
      </c>
      <c r="G242" s="137">
        <v>2</v>
      </c>
      <c r="H242" s="137">
        <v>69</v>
      </c>
      <c r="I242" s="137">
        <v>25</v>
      </c>
      <c r="J242" s="137"/>
      <c r="K242" s="137"/>
      <c r="L242" s="137">
        <v>10</v>
      </c>
      <c r="M242" s="137"/>
      <c r="N242" s="137">
        <v>7</v>
      </c>
      <c r="O242" s="137">
        <v>6</v>
      </c>
      <c r="P242" s="137">
        <v>68</v>
      </c>
      <c r="Q242" s="137">
        <v>65</v>
      </c>
      <c r="R242" s="137">
        <v>287</v>
      </c>
      <c r="S242" s="137">
        <v>69</v>
      </c>
      <c r="T242" s="137">
        <v>15</v>
      </c>
      <c r="U242" s="137">
        <v>18</v>
      </c>
      <c r="V242" s="137"/>
      <c r="W242" s="137"/>
      <c r="X242" s="137"/>
      <c r="Y242" s="137">
        <v>2</v>
      </c>
      <c r="Z242" s="137">
        <v>6</v>
      </c>
      <c r="AA242" s="137"/>
      <c r="AB242" s="137"/>
      <c r="AC242" s="137"/>
      <c r="AD242" s="137"/>
      <c r="AE242" s="137"/>
      <c r="AF242" s="137">
        <v>5</v>
      </c>
      <c r="AG242" s="137">
        <v>5</v>
      </c>
      <c r="AH242" s="137">
        <v>70</v>
      </c>
      <c r="AI242" s="137">
        <v>30</v>
      </c>
      <c r="AJ242" s="137">
        <v>11</v>
      </c>
      <c r="AK242" s="137">
        <v>370</v>
      </c>
      <c r="AL242" s="137">
        <v>91</v>
      </c>
      <c r="AM242" s="137"/>
      <c r="AN242" s="137"/>
      <c r="AO242" s="137">
        <v>15</v>
      </c>
      <c r="AP242" s="137">
        <v>20</v>
      </c>
      <c r="AQ242" s="137">
        <v>117</v>
      </c>
      <c r="AR242" s="137">
        <v>137</v>
      </c>
      <c r="AS242" s="137">
        <v>222</v>
      </c>
      <c r="AT242" s="137">
        <v>4</v>
      </c>
      <c r="AU242" s="137">
        <v>2</v>
      </c>
      <c r="AV242" s="137">
        <v>4</v>
      </c>
      <c r="AW242" s="137">
        <v>26</v>
      </c>
      <c r="AX242" s="137">
        <v>49</v>
      </c>
      <c r="AY242" s="137">
        <v>104</v>
      </c>
      <c r="AZ242" s="137">
        <v>68</v>
      </c>
      <c r="BA242" s="137">
        <v>16</v>
      </c>
      <c r="BB242" s="137">
        <v>20</v>
      </c>
      <c r="BC242" s="137">
        <v>7</v>
      </c>
      <c r="BD242" s="137"/>
      <c r="BE242" s="137">
        <v>88</v>
      </c>
      <c r="BF242" s="137"/>
      <c r="BG242" s="137">
        <v>2</v>
      </c>
      <c r="BH242" s="137">
        <v>1</v>
      </c>
      <c r="BI242" s="137">
        <v>6</v>
      </c>
      <c r="BJ242" s="137">
        <v>28</v>
      </c>
      <c r="BK242" s="137">
        <v>15</v>
      </c>
      <c r="BL242" s="137">
        <v>13</v>
      </c>
      <c r="BM242" s="137"/>
      <c r="BN242" s="137">
        <v>2</v>
      </c>
      <c r="BO242" s="137">
        <v>24</v>
      </c>
      <c r="BP242" s="137">
        <v>9</v>
      </c>
      <c r="BQ242" s="137"/>
      <c r="BR242" s="137">
        <v>35</v>
      </c>
      <c r="BS242" s="137">
        <v>2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2</v>
      </c>
      <c r="F244" s="137">
        <v>2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>
        <v>1</v>
      </c>
      <c r="Q244" s="137"/>
      <c r="R244" s="137">
        <v>1</v>
      </c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2</v>
      </c>
      <c r="AL244" s="137"/>
      <c r="AM244" s="137"/>
      <c r="AN244" s="137"/>
      <c r="AO244" s="137"/>
      <c r="AP244" s="137"/>
      <c r="AQ244" s="137"/>
      <c r="AR244" s="137"/>
      <c r="AS244" s="137">
        <v>2</v>
      </c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12</v>
      </c>
      <c r="F245" s="137">
        <v>12</v>
      </c>
      <c r="G245" s="137"/>
      <c r="H245" s="137">
        <v>1</v>
      </c>
      <c r="I245" s="137">
        <v>2</v>
      </c>
      <c r="J245" s="137"/>
      <c r="K245" s="137"/>
      <c r="L245" s="137"/>
      <c r="M245" s="137"/>
      <c r="N245" s="137"/>
      <c r="O245" s="137"/>
      <c r="P245" s="137">
        <v>4</v>
      </c>
      <c r="Q245" s="137">
        <v>2</v>
      </c>
      <c r="R245" s="137">
        <v>6</v>
      </c>
      <c r="S245" s="137"/>
      <c r="T245" s="137"/>
      <c r="U245" s="137">
        <v>1</v>
      </c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>
        <v>2</v>
      </c>
      <c r="AI245" s="137"/>
      <c r="AJ245" s="137"/>
      <c r="AK245" s="137">
        <v>9</v>
      </c>
      <c r="AL245" s="137">
        <v>5</v>
      </c>
      <c r="AM245" s="137"/>
      <c r="AN245" s="137"/>
      <c r="AO245" s="137">
        <v>1</v>
      </c>
      <c r="AP245" s="137"/>
      <c r="AQ245" s="137">
        <v>5</v>
      </c>
      <c r="AR245" s="137">
        <v>1</v>
      </c>
      <c r="AS245" s="137">
        <v>5</v>
      </c>
      <c r="AT245" s="137"/>
      <c r="AU245" s="137"/>
      <c r="AV245" s="137"/>
      <c r="AW245" s="137"/>
      <c r="AX245" s="137">
        <v>1</v>
      </c>
      <c r="AY245" s="137">
        <v>8</v>
      </c>
      <c r="AZ245" s="137">
        <v>6</v>
      </c>
      <c r="BA245" s="137">
        <v>1</v>
      </c>
      <c r="BB245" s="137">
        <v>1</v>
      </c>
      <c r="BC245" s="137"/>
      <c r="BD245" s="137"/>
      <c r="BE245" s="137">
        <v>8</v>
      </c>
      <c r="BF245" s="137"/>
      <c r="BG245" s="137"/>
      <c r="BH245" s="137"/>
      <c r="BI245" s="137"/>
      <c r="BJ245" s="137">
        <v>2</v>
      </c>
      <c r="BK245" s="137">
        <v>1</v>
      </c>
      <c r="BL245" s="137"/>
      <c r="BM245" s="137"/>
      <c r="BN245" s="137">
        <v>1</v>
      </c>
      <c r="BO245" s="137">
        <v>3</v>
      </c>
      <c r="BP245" s="137"/>
      <c r="BQ245" s="137"/>
      <c r="BR245" s="137">
        <v>1</v>
      </c>
      <c r="BS245" s="137">
        <v>1</v>
      </c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>
        <v>1</v>
      </c>
      <c r="G246" s="137"/>
      <c r="H246" s="137"/>
      <c r="I246" s="137">
        <v>1</v>
      </c>
      <c r="J246" s="137"/>
      <c r="K246" s="137"/>
      <c r="L246" s="137">
        <v>1</v>
      </c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>
        <v>1</v>
      </c>
      <c r="AM246" s="137"/>
      <c r="AN246" s="137"/>
      <c r="AO246" s="137"/>
      <c r="AP246" s="137">
        <v>1</v>
      </c>
      <c r="AQ246" s="137"/>
      <c r="AR246" s="137"/>
      <c r="AS246" s="137"/>
      <c r="AT246" s="137"/>
      <c r="AU246" s="137"/>
      <c r="AV246" s="137"/>
      <c r="AW246" s="137"/>
      <c r="AX246" s="137"/>
      <c r="AY246" s="137">
        <v>1</v>
      </c>
      <c r="AZ246" s="137">
        <v>1</v>
      </c>
      <c r="BA246" s="137"/>
      <c r="BB246" s="137"/>
      <c r="BC246" s="137"/>
      <c r="BD246" s="137"/>
      <c r="BE246" s="137"/>
      <c r="BF246" s="137"/>
      <c r="BG246" s="137"/>
      <c r="BH246" s="137">
        <v>1</v>
      </c>
      <c r="BI246" s="137"/>
      <c r="BJ246" s="137"/>
      <c r="BK246" s="137">
        <v>1</v>
      </c>
      <c r="BL246" s="137">
        <v>1</v>
      </c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9</v>
      </c>
      <c r="F247" s="137">
        <v>8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/>
      <c r="P247" s="137"/>
      <c r="Q247" s="137">
        <v>1</v>
      </c>
      <c r="R247" s="137">
        <v>8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>
        <v>1</v>
      </c>
      <c r="AI247" s="137"/>
      <c r="AJ247" s="137"/>
      <c r="AK247" s="137">
        <v>8</v>
      </c>
      <c r="AL247" s="137">
        <v>6</v>
      </c>
      <c r="AM247" s="137"/>
      <c r="AN247" s="137"/>
      <c r="AO247" s="137"/>
      <c r="AP247" s="137"/>
      <c r="AQ247" s="137">
        <v>1</v>
      </c>
      <c r="AR247" s="137">
        <v>4</v>
      </c>
      <c r="AS247" s="137">
        <v>4</v>
      </c>
      <c r="AT247" s="137"/>
      <c r="AU247" s="137"/>
      <c r="AV247" s="137"/>
      <c r="AW247" s="137"/>
      <c r="AX247" s="137">
        <v>1</v>
      </c>
      <c r="AY247" s="137">
        <v>6</v>
      </c>
      <c r="AZ247" s="137">
        <v>3</v>
      </c>
      <c r="BA247" s="137">
        <v>1</v>
      </c>
      <c r="BB247" s="137">
        <v>2</v>
      </c>
      <c r="BC247" s="137"/>
      <c r="BD247" s="137"/>
      <c r="BE247" s="137">
        <v>6</v>
      </c>
      <c r="BF247" s="137"/>
      <c r="BG247" s="137"/>
      <c r="BH247" s="137"/>
      <c r="BI247" s="137"/>
      <c r="BJ247" s="137">
        <v>2</v>
      </c>
      <c r="BK247" s="137">
        <v>1</v>
      </c>
      <c r="BL247" s="137">
        <v>1</v>
      </c>
      <c r="BM247" s="137"/>
      <c r="BN247" s="137"/>
      <c r="BO247" s="137"/>
      <c r="BP247" s="137"/>
      <c r="BQ247" s="137"/>
      <c r="BR247" s="137">
        <v>2</v>
      </c>
      <c r="BS247" s="137">
        <v>1</v>
      </c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3</v>
      </c>
      <c r="F249" s="137">
        <v>3</v>
      </c>
      <c r="G249" s="137"/>
      <c r="H249" s="137"/>
      <c r="I249" s="137"/>
      <c r="J249" s="137"/>
      <c r="K249" s="137"/>
      <c r="L249" s="137">
        <v>1</v>
      </c>
      <c r="M249" s="137"/>
      <c r="N249" s="137"/>
      <c r="O249" s="137"/>
      <c r="P249" s="137"/>
      <c r="Q249" s="137">
        <v>1</v>
      </c>
      <c r="R249" s="137">
        <v>2</v>
      </c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3</v>
      </c>
      <c r="AL249" s="137">
        <v>1</v>
      </c>
      <c r="AM249" s="137"/>
      <c r="AN249" s="137"/>
      <c r="AO249" s="137"/>
      <c r="AP249" s="137">
        <v>1</v>
      </c>
      <c r="AQ249" s="137">
        <v>1</v>
      </c>
      <c r="AR249" s="137">
        <v>1</v>
      </c>
      <c r="AS249" s="137"/>
      <c r="AT249" s="137"/>
      <c r="AU249" s="137"/>
      <c r="AV249" s="137"/>
      <c r="AW249" s="137"/>
      <c r="AX249" s="137">
        <v>1</v>
      </c>
      <c r="AY249" s="137">
        <v>1</v>
      </c>
      <c r="AZ249" s="137"/>
      <c r="BA249" s="137"/>
      <c r="BB249" s="137">
        <v>1</v>
      </c>
      <c r="BC249" s="137"/>
      <c r="BD249" s="137"/>
      <c r="BE249" s="137">
        <v>1</v>
      </c>
      <c r="BF249" s="137"/>
      <c r="BG249" s="137"/>
      <c r="BH249" s="137"/>
      <c r="BI249" s="137"/>
      <c r="BJ249" s="137">
        <v>1</v>
      </c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4</v>
      </c>
      <c r="F251" s="137">
        <v>4</v>
      </c>
      <c r="G251" s="137"/>
      <c r="H251" s="137"/>
      <c r="I251" s="137">
        <v>4</v>
      </c>
      <c r="J251" s="137"/>
      <c r="K251" s="137"/>
      <c r="L251" s="137"/>
      <c r="M251" s="137"/>
      <c r="N251" s="137"/>
      <c r="O251" s="137"/>
      <c r="P251" s="137">
        <v>2</v>
      </c>
      <c r="Q251" s="137"/>
      <c r="R251" s="137">
        <v>2</v>
      </c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>
        <v>2</v>
      </c>
      <c r="AI251" s="137"/>
      <c r="AJ251" s="137"/>
      <c r="AK251" s="137">
        <v>2</v>
      </c>
      <c r="AL251" s="137">
        <v>2</v>
      </c>
      <c r="AM251" s="137"/>
      <c r="AN251" s="137"/>
      <c r="AO251" s="137"/>
      <c r="AP251" s="137">
        <v>1</v>
      </c>
      <c r="AQ251" s="137"/>
      <c r="AR251" s="137">
        <v>2</v>
      </c>
      <c r="AS251" s="137">
        <v>1</v>
      </c>
      <c r="AT251" s="137"/>
      <c r="AU251" s="137"/>
      <c r="AV251" s="137"/>
      <c r="AW251" s="137"/>
      <c r="AX251" s="137"/>
      <c r="AY251" s="137">
        <v>2</v>
      </c>
      <c r="AZ251" s="137"/>
      <c r="BA251" s="137">
        <v>1</v>
      </c>
      <c r="BB251" s="137">
        <v>1</v>
      </c>
      <c r="BC251" s="137"/>
      <c r="BD251" s="137"/>
      <c r="BE251" s="137">
        <v>2</v>
      </c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>
        <v>2</v>
      </c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1</v>
      </c>
      <c r="F252" s="137">
        <v>1</v>
      </c>
      <c r="G252" s="137"/>
      <c r="H252" s="137"/>
      <c r="I252" s="137">
        <v>1</v>
      </c>
      <c r="J252" s="137"/>
      <c r="K252" s="137"/>
      <c r="L252" s="137"/>
      <c r="M252" s="137"/>
      <c r="N252" s="137"/>
      <c r="O252" s="137"/>
      <c r="P252" s="137"/>
      <c r="Q252" s="137"/>
      <c r="R252" s="137">
        <v>1</v>
      </c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1</v>
      </c>
      <c r="AL252" s="137"/>
      <c r="AM252" s="137"/>
      <c r="AN252" s="137"/>
      <c r="AO252" s="137"/>
      <c r="AP252" s="137"/>
      <c r="AQ252" s="137"/>
      <c r="AR252" s="137"/>
      <c r="AS252" s="137">
        <v>1</v>
      </c>
      <c r="AT252" s="137"/>
      <c r="AU252" s="137"/>
      <c r="AV252" s="137"/>
      <c r="AW252" s="137"/>
      <c r="AX252" s="137">
        <v>1</v>
      </c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17</v>
      </c>
      <c r="F259" s="137">
        <v>17</v>
      </c>
      <c r="G259" s="137"/>
      <c r="H259" s="137">
        <v>4</v>
      </c>
      <c r="I259" s="137"/>
      <c r="J259" s="137"/>
      <c r="K259" s="137"/>
      <c r="L259" s="137"/>
      <c r="M259" s="137"/>
      <c r="N259" s="137"/>
      <c r="O259" s="137"/>
      <c r="P259" s="137">
        <v>3</v>
      </c>
      <c r="Q259" s="137">
        <v>6</v>
      </c>
      <c r="R259" s="137">
        <v>6</v>
      </c>
      <c r="S259" s="137">
        <v>2</v>
      </c>
      <c r="T259" s="137"/>
      <c r="U259" s="137"/>
      <c r="V259" s="137"/>
      <c r="W259" s="137"/>
      <c r="X259" s="137"/>
      <c r="Y259" s="137"/>
      <c r="Z259" s="137">
        <v>1</v>
      </c>
      <c r="AA259" s="137"/>
      <c r="AB259" s="137"/>
      <c r="AC259" s="137"/>
      <c r="AD259" s="137"/>
      <c r="AE259" s="137"/>
      <c r="AF259" s="137"/>
      <c r="AG259" s="137"/>
      <c r="AH259" s="137">
        <v>3</v>
      </c>
      <c r="AI259" s="137"/>
      <c r="AJ259" s="137"/>
      <c r="AK259" s="137">
        <v>13</v>
      </c>
      <c r="AL259" s="137"/>
      <c r="AM259" s="137"/>
      <c r="AN259" s="137"/>
      <c r="AO259" s="137">
        <v>1</v>
      </c>
      <c r="AP259" s="137"/>
      <c r="AQ259" s="137">
        <v>6</v>
      </c>
      <c r="AR259" s="137">
        <v>7</v>
      </c>
      <c r="AS259" s="137">
        <v>3</v>
      </c>
      <c r="AT259" s="137"/>
      <c r="AU259" s="137"/>
      <c r="AV259" s="137"/>
      <c r="AW259" s="137">
        <v>2</v>
      </c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29</v>
      </c>
      <c r="F260" s="137">
        <v>29</v>
      </c>
      <c r="G260" s="137"/>
      <c r="H260" s="137">
        <v>2</v>
      </c>
      <c r="I260" s="137">
        <v>4</v>
      </c>
      <c r="J260" s="137"/>
      <c r="K260" s="137"/>
      <c r="L260" s="137"/>
      <c r="M260" s="137"/>
      <c r="N260" s="137"/>
      <c r="O260" s="137"/>
      <c r="P260" s="137">
        <v>5</v>
      </c>
      <c r="Q260" s="137">
        <v>9</v>
      </c>
      <c r="R260" s="137">
        <v>11</v>
      </c>
      <c r="S260" s="137">
        <v>4</v>
      </c>
      <c r="T260" s="137"/>
      <c r="U260" s="137">
        <v>3</v>
      </c>
      <c r="V260" s="137">
        <v>1</v>
      </c>
      <c r="W260" s="137"/>
      <c r="X260" s="137"/>
      <c r="Y260" s="137"/>
      <c r="Z260" s="137">
        <v>1</v>
      </c>
      <c r="AA260" s="137"/>
      <c r="AB260" s="137"/>
      <c r="AC260" s="137"/>
      <c r="AD260" s="137">
        <v>1</v>
      </c>
      <c r="AE260" s="137"/>
      <c r="AF260" s="137"/>
      <c r="AG260" s="137"/>
      <c r="AH260" s="137">
        <v>3</v>
      </c>
      <c r="AI260" s="137"/>
      <c r="AJ260" s="137"/>
      <c r="AK260" s="137">
        <v>19</v>
      </c>
      <c r="AL260" s="137">
        <v>9</v>
      </c>
      <c r="AM260" s="137"/>
      <c r="AN260" s="137">
        <v>1</v>
      </c>
      <c r="AO260" s="137">
        <v>4</v>
      </c>
      <c r="AP260" s="137">
        <v>1</v>
      </c>
      <c r="AQ260" s="137">
        <v>4</v>
      </c>
      <c r="AR260" s="137">
        <v>10</v>
      </c>
      <c r="AS260" s="137">
        <v>10</v>
      </c>
      <c r="AT260" s="137"/>
      <c r="AU260" s="137"/>
      <c r="AV260" s="137">
        <v>1</v>
      </c>
      <c r="AW260" s="137"/>
      <c r="AX260" s="137">
        <v>1</v>
      </c>
      <c r="AY260" s="137">
        <v>12</v>
      </c>
      <c r="AZ260" s="137">
        <v>9</v>
      </c>
      <c r="BA260" s="137">
        <v>2</v>
      </c>
      <c r="BB260" s="137">
        <v>1</v>
      </c>
      <c r="BC260" s="137"/>
      <c r="BD260" s="137"/>
      <c r="BE260" s="137">
        <v>12</v>
      </c>
      <c r="BF260" s="137"/>
      <c r="BG260" s="137"/>
      <c r="BH260" s="137"/>
      <c r="BI260" s="137"/>
      <c r="BJ260" s="137">
        <v>2</v>
      </c>
      <c r="BK260" s="137">
        <v>1</v>
      </c>
      <c r="BL260" s="137">
        <v>1</v>
      </c>
      <c r="BM260" s="137"/>
      <c r="BN260" s="137"/>
      <c r="BO260" s="137">
        <v>2</v>
      </c>
      <c r="BP260" s="137">
        <v>1</v>
      </c>
      <c r="BQ260" s="137">
        <v>1</v>
      </c>
      <c r="BR260" s="137">
        <v>6</v>
      </c>
      <c r="BS260" s="137"/>
    </row>
    <row r="261" spans="1:71" ht="12.75">
      <c r="A261" s="109">
        <v>249</v>
      </c>
      <c r="B261" s="101" t="s">
        <v>511</v>
      </c>
      <c r="C261" s="63" t="s">
        <v>509</v>
      </c>
      <c r="D261" s="56"/>
      <c r="E261" s="137">
        <v>1</v>
      </c>
      <c r="F261" s="137">
        <v>1</v>
      </c>
      <c r="G261" s="137"/>
      <c r="H261" s="137">
        <v>1</v>
      </c>
      <c r="I261" s="137"/>
      <c r="J261" s="137"/>
      <c r="K261" s="137"/>
      <c r="L261" s="137"/>
      <c r="M261" s="137"/>
      <c r="N261" s="137"/>
      <c r="O261" s="137"/>
      <c r="P261" s="137">
        <v>1</v>
      </c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>
        <v>1</v>
      </c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>
        <v>1</v>
      </c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4</v>
      </c>
      <c r="F262" s="137">
        <v>4</v>
      </c>
      <c r="G262" s="137"/>
      <c r="H262" s="137">
        <v>2</v>
      </c>
      <c r="I262" s="137"/>
      <c r="J262" s="137"/>
      <c r="K262" s="137"/>
      <c r="L262" s="137"/>
      <c r="M262" s="137"/>
      <c r="N262" s="137"/>
      <c r="O262" s="137"/>
      <c r="P262" s="137">
        <v>1</v>
      </c>
      <c r="Q262" s="137">
        <v>3</v>
      </c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>
        <v>2</v>
      </c>
      <c r="AI262" s="137"/>
      <c r="AJ262" s="137"/>
      <c r="AK262" s="137">
        <v>2</v>
      </c>
      <c r="AL262" s="137"/>
      <c r="AM262" s="137"/>
      <c r="AN262" s="137"/>
      <c r="AO262" s="137"/>
      <c r="AP262" s="137">
        <v>1</v>
      </c>
      <c r="AQ262" s="137">
        <v>1</v>
      </c>
      <c r="AR262" s="137"/>
      <c r="AS262" s="137">
        <v>2</v>
      </c>
      <c r="AT262" s="137"/>
      <c r="AU262" s="137"/>
      <c r="AV262" s="137"/>
      <c r="AW262" s="137"/>
      <c r="AX262" s="137"/>
      <c r="AY262" s="137">
        <v>1</v>
      </c>
      <c r="AZ262" s="137">
        <v>1</v>
      </c>
      <c r="BA262" s="137"/>
      <c r="BB262" s="137"/>
      <c r="BC262" s="137"/>
      <c r="BD262" s="137"/>
      <c r="BE262" s="137">
        <v>1</v>
      </c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>
        <v>1</v>
      </c>
      <c r="BP262" s="137"/>
      <c r="BQ262" s="137"/>
      <c r="BR262" s="137"/>
      <c r="BS262" s="137"/>
    </row>
    <row r="263" spans="1:71" ht="12.75">
      <c r="A263" s="109">
        <v>251</v>
      </c>
      <c r="B263" s="101" t="s">
        <v>2550</v>
      </c>
      <c r="C263" s="63" t="s">
        <v>509</v>
      </c>
      <c r="D263" s="56"/>
      <c r="E263" s="137">
        <v>1</v>
      </c>
      <c r="F263" s="137">
        <v>1</v>
      </c>
      <c r="G263" s="137"/>
      <c r="H263" s="137"/>
      <c r="I263" s="137"/>
      <c r="J263" s="137"/>
      <c r="K263" s="137"/>
      <c r="L263" s="137"/>
      <c r="M263" s="137"/>
      <c r="N263" s="137"/>
      <c r="O263" s="137"/>
      <c r="P263" s="137">
        <v>1</v>
      </c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>
        <v>1</v>
      </c>
      <c r="AL263" s="137"/>
      <c r="AM263" s="137"/>
      <c r="AN263" s="137"/>
      <c r="AO263" s="137">
        <v>1</v>
      </c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5</v>
      </c>
      <c r="F267" s="137">
        <v>5</v>
      </c>
      <c r="G267" s="137"/>
      <c r="H267" s="137"/>
      <c r="I267" s="137">
        <v>2</v>
      </c>
      <c r="J267" s="137"/>
      <c r="K267" s="137"/>
      <c r="L267" s="137"/>
      <c r="M267" s="137"/>
      <c r="N267" s="137"/>
      <c r="O267" s="137"/>
      <c r="P267" s="137">
        <v>2</v>
      </c>
      <c r="Q267" s="137"/>
      <c r="R267" s="137">
        <v>2</v>
      </c>
      <c r="S267" s="137">
        <v>1</v>
      </c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>
        <v>1</v>
      </c>
      <c r="AI267" s="137">
        <v>1</v>
      </c>
      <c r="AJ267" s="137"/>
      <c r="AK267" s="137">
        <v>3</v>
      </c>
      <c r="AL267" s="137"/>
      <c r="AM267" s="137"/>
      <c r="AN267" s="137"/>
      <c r="AO267" s="137">
        <v>2</v>
      </c>
      <c r="AP267" s="137">
        <v>1</v>
      </c>
      <c r="AQ267" s="137">
        <v>2</v>
      </c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4</v>
      </c>
      <c r="F273" s="137">
        <v>4</v>
      </c>
      <c r="G273" s="137"/>
      <c r="H273" s="137"/>
      <c r="I273" s="137"/>
      <c r="J273" s="137"/>
      <c r="K273" s="137"/>
      <c r="L273" s="137">
        <v>1</v>
      </c>
      <c r="M273" s="137"/>
      <c r="N273" s="137"/>
      <c r="O273" s="137"/>
      <c r="P273" s="137"/>
      <c r="Q273" s="137"/>
      <c r="R273" s="137">
        <v>1</v>
      </c>
      <c r="S273" s="137">
        <v>2</v>
      </c>
      <c r="T273" s="137">
        <v>1</v>
      </c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>
        <v>2</v>
      </c>
      <c r="AJ273" s="137"/>
      <c r="AK273" s="137">
        <v>2</v>
      </c>
      <c r="AL273" s="137"/>
      <c r="AM273" s="137"/>
      <c r="AN273" s="137"/>
      <c r="AO273" s="137">
        <v>1</v>
      </c>
      <c r="AP273" s="137"/>
      <c r="AQ273" s="137">
        <v>3</v>
      </c>
      <c r="AR273" s="137"/>
      <c r="AS273" s="137"/>
      <c r="AT273" s="137"/>
      <c r="AU273" s="137"/>
      <c r="AV273" s="137"/>
      <c r="AW273" s="137">
        <v>1</v>
      </c>
      <c r="AX273" s="137">
        <v>1</v>
      </c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>
      <c r="A277" s="109">
        <v>265</v>
      </c>
      <c r="B277" s="101">
        <v>195</v>
      </c>
      <c r="C277" s="63" t="s">
        <v>530</v>
      </c>
      <c r="D277" s="56"/>
      <c r="E277" s="137">
        <v>1</v>
      </c>
      <c r="F277" s="137">
        <v>1</v>
      </c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>
        <v>1</v>
      </c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>
        <v>1</v>
      </c>
      <c r="AJ277" s="137"/>
      <c r="AK277" s="137"/>
      <c r="AL277" s="137"/>
      <c r="AM277" s="137"/>
      <c r="AN277" s="137"/>
      <c r="AO277" s="137"/>
      <c r="AP277" s="137"/>
      <c r="AQ277" s="137"/>
      <c r="AR277" s="137">
        <v>1</v>
      </c>
      <c r="AS277" s="137"/>
      <c r="AT277" s="137"/>
      <c r="AU277" s="137"/>
      <c r="AV277" s="137"/>
      <c r="AW277" s="137"/>
      <c r="AX277" s="137"/>
      <c r="AY277" s="137">
        <v>1</v>
      </c>
      <c r="AZ277" s="137">
        <v>1</v>
      </c>
      <c r="BA277" s="137"/>
      <c r="BB277" s="137"/>
      <c r="BC277" s="137">
        <v>1</v>
      </c>
      <c r="BD277" s="137"/>
      <c r="BE277" s="137"/>
      <c r="BF277" s="137"/>
      <c r="BG277" s="137"/>
      <c r="BH277" s="137"/>
      <c r="BI277" s="137"/>
      <c r="BJ277" s="137">
        <v>1</v>
      </c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>
        <v>1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>
        <v>1</v>
      </c>
      <c r="AI281" s="137"/>
      <c r="AJ281" s="137"/>
      <c r="AK281" s="137"/>
      <c r="AL281" s="137"/>
      <c r="AM281" s="137"/>
      <c r="AN281" s="137"/>
      <c r="AO281" s="137"/>
      <c r="AP281" s="137"/>
      <c r="AQ281" s="137">
        <v>1</v>
      </c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27</v>
      </c>
      <c r="F285" s="137">
        <f t="shared" si="12"/>
        <v>24</v>
      </c>
      <c r="G285" s="137">
        <f t="shared" si="12"/>
        <v>3</v>
      </c>
      <c r="H285" s="137">
        <f t="shared" si="12"/>
        <v>1</v>
      </c>
      <c r="I285" s="137">
        <f t="shared" si="12"/>
        <v>5</v>
      </c>
      <c r="J285" s="137">
        <f t="shared" si="12"/>
        <v>3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4</v>
      </c>
      <c r="Q285" s="137">
        <f t="shared" si="12"/>
        <v>2</v>
      </c>
      <c r="R285" s="137">
        <f t="shared" si="12"/>
        <v>17</v>
      </c>
      <c r="S285" s="137">
        <f t="shared" si="12"/>
        <v>4</v>
      </c>
      <c r="T285" s="137">
        <f t="shared" si="12"/>
        <v>0</v>
      </c>
      <c r="U285" s="137">
        <f t="shared" si="12"/>
        <v>2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1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3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2</v>
      </c>
      <c r="AI285" s="137">
        <f t="shared" si="12"/>
        <v>0</v>
      </c>
      <c r="AJ285" s="137">
        <f t="shared" si="12"/>
        <v>3</v>
      </c>
      <c r="AK285" s="137">
        <f aca="true" t="shared" si="13" ref="AK285:BP285">SUM(AK286:AK414)</f>
        <v>16</v>
      </c>
      <c r="AL285" s="137">
        <f t="shared" si="13"/>
        <v>1</v>
      </c>
      <c r="AM285" s="137">
        <f t="shared" si="13"/>
        <v>0</v>
      </c>
      <c r="AN285" s="137">
        <f t="shared" si="13"/>
        <v>0</v>
      </c>
      <c r="AO285" s="137">
        <f t="shared" si="13"/>
        <v>3</v>
      </c>
      <c r="AP285" s="137">
        <f t="shared" si="13"/>
        <v>1</v>
      </c>
      <c r="AQ285" s="137">
        <f t="shared" si="13"/>
        <v>6</v>
      </c>
      <c r="AR285" s="137">
        <f t="shared" si="13"/>
        <v>7</v>
      </c>
      <c r="AS285" s="137">
        <f t="shared" si="13"/>
        <v>10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2</v>
      </c>
      <c r="AX285" s="137">
        <f t="shared" si="13"/>
        <v>1</v>
      </c>
      <c r="AY285" s="137">
        <f t="shared" si="13"/>
        <v>2</v>
      </c>
      <c r="AZ285" s="137">
        <f t="shared" si="13"/>
        <v>1</v>
      </c>
      <c r="BA285" s="137">
        <f t="shared" si="13"/>
        <v>1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1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1</v>
      </c>
      <c r="BJ285" s="137">
        <f t="shared" si="13"/>
        <v>1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1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>
      <c r="A286" s="109">
        <v>274</v>
      </c>
      <c r="B286" s="101" t="s">
        <v>541</v>
      </c>
      <c r="C286" s="63" t="s">
        <v>542</v>
      </c>
      <c r="D286" s="56"/>
      <c r="E286" s="137">
        <v>1</v>
      </c>
      <c r="F286" s="137">
        <v>1</v>
      </c>
      <c r="G286" s="137"/>
      <c r="H286" s="137"/>
      <c r="I286" s="137"/>
      <c r="J286" s="137"/>
      <c r="K286" s="137"/>
      <c r="L286" s="137"/>
      <c r="M286" s="137"/>
      <c r="N286" s="137"/>
      <c r="O286" s="137"/>
      <c r="P286" s="137">
        <v>1</v>
      </c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>
        <v>1</v>
      </c>
      <c r="AL286" s="137"/>
      <c r="AM286" s="137"/>
      <c r="AN286" s="137"/>
      <c r="AO286" s="137"/>
      <c r="AP286" s="137">
        <v>1</v>
      </c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>
      <c r="A291" s="109">
        <v>279</v>
      </c>
      <c r="B291" s="101" t="s">
        <v>548</v>
      </c>
      <c r="C291" s="63" t="s">
        <v>549</v>
      </c>
      <c r="D291" s="56"/>
      <c r="E291" s="137">
        <v>1</v>
      </c>
      <c r="F291" s="137">
        <v>1</v>
      </c>
      <c r="G291" s="137"/>
      <c r="H291" s="137"/>
      <c r="I291" s="137">
        <v>1</v>
      </c>
      <c r="J291" s="137"/>
      <c r="K291" s="137"/>
      <c r="L291" s="137"/>
      <c r="M291" s="137"/>
      <c r="N291" s="137"/>
      <c r="O291" s="137"/>
      <c r="P291" s="137"/>
      <c r="Q291" s="137"/>
      <c r="R291" s="137">
        <v>1</v>
      </c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>
        <v>1</v>
      </c>
      <c r="AL291" s="137"/>
      <c r="AM291" s="137"/>
      <c r="AN291" s="137"/>
      <c r="AO291" s="137">
        <v>1</v>
      </c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>
      <c r="A298" s="109">
        <v>286</v>
      </c>
      <c r="B298" s="101" t="s">
        <v>2518</v>
      </c>
      <c r="C298" s="63" t="s">
        <v>2519</v>
      </c>
      <c r="D298" s="56"/>
      <c r="E298" s="137">
        <v>1</v>
      </c>
      <c r="F298" s="137">
        <v>1</v>
      </c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>
        <v>1</v>
      </c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1</v>
      </c>
      <c r="AL298" s="137"/>
      <c r="AM298" s="137"/>
      <c r="AN298" s="137"/>
      <c r="AO298" s="137"/>
      <c r="AP298" s="137"/>
      <c r="AQ298" s="137">
        <v>1</v>
      </c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18</v>
      </c>
      <c r="F307" s="137">
        <v>15</v>
      </c>
      <c r="G307" s="137">
        <v>3</v>
      </c>
      <c r="H307" s="137">
        <v>1</v>
      </c>
      <c r="I307" s="137">
        <v>1</v>
      </c>
      <c r="J307" s="137">
        <v>3</v>
      </c>
      <c r="K307" s="137"/>
      <c r="L307" s="137"/>
      <c r="M307" s="137"/>
      <c r="N307" s="137"/>
      <c r="O307" s="137"/>
      <c r="P307" s="137">
        <v>3</v>
      </c>
      <c r="Q307" s="137">
        <v>2</v>
      </c>
      <c r="R307" s="137">
        <v>10</v>
      </c>
      <c r="S307" s="137">
        <v>3</v>
      </c>
      <c r="T307" s="137"/>
      <c r="U307" s="137">
        <v>2</v>
      </c>
      <c r="V307" s="137"/>
      <c r="W307" s="137"/>
      <c r="X307" s="137"/>
      <c r="Y307" s="137"/>
      <c r="Z307" s="137">
        <v>1</v>
      </c>
      <c r="AA307" s="137"/>
      <c r="AB307" s="137"/>
      <c r="AC307" s="137"/>
      <c r="AD307" s="137">
        <v>3</v>
      </c>
      <c r="AE307" s="137"/>
      <c r="AF307" s="137"/>
      <c r="AG307" s="137"/>
      <c r="AH307" s="137">
        <v>2</v>
      </c>
      <c r="AI307" s="137"/>
      <c r="AJ307" s="137">
        <v>3</v>
      </c>
      <c r="AK307" s="137">
        <v>7</v>
      </c>
      <c r="AL307" s="137"/>
      <c r="AM307" s="137"/>
      <c r="AN307" s="137"/>
      <c r="AO307" s="137">
        <v>2</v>
      </c>
      <c r="AP307" s="137"/>
      <c r="AQ307" s="137">
        <v>5</v>
      </c>
      <c r="AR307" s="137">
        <v>7</v>
      </c>
      <c r="AS307" s="137">
        <v>4</v>
      </c>
      <c r="AT307" s="137"/>
      <c r="AU307" s="137"/>
      <c r="AV307" s="137"/>
      <c r="AW307" s="137">
        <v>2</v>
      </c>
      <c r="AX307" s="137">
        <v>1</v>
      </c>
      <c r="AY307" s="137">
        <v>1</v>
      </c>
      <c r="AZ307" s="137"/>
      <c r="BA307" s="137">
        <v>1</v>
      </c>
      <c r="BB307" s="137"/>
      <c r="BC307" s="137"/>
      <c r="BD307" s="137"/>
      <c r="BE307" s="137"/>
      <c r="BF307" s="137"/>
      <c r="BG307" s="137"/>
      <c r="BH307" s="137"/>
      <c r="BI307" s="137">
        <v>1</v>
      </c>
      <c r="BJ307" s="137">
        <v>1</v>
      </c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>
      <c r="A308" s="109">
        <v>296</v>
      </c>
      <c r="B308" s="101" t="s">
        <v>565</v>
      </c>
      <c r="C308" s="63" t="s">
        <v>564</v>
      </c>
      <c r="D308" s="56"/>
      <c r="E308" s="137">
        <v>3</v>
      </c>
      <c r="F308" s="137">
        <v>3</v>
      </c>
      <c r="G308" s="137"/>
      <c r="H308" s="137"/>
      <c r="I308" s="137">
        <v>1</v>
      </c>
      <c r="J308" s="137"/>
      <c r="K308" s="137"/>
      <c r="L308" s="137"/>
      <c r="M308" s="137"/>
      <c r="N308" s="137"/>
      <c r="O308" s="137"/>
      <c r="P308" s="137"/>
      <c r="Q308" s="137"/>
      <c r="R308" s="137">
        <v>2</v>
      </c>
      <c r="S308" s="137">
        <v>1</v>
      </c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3</v>
      </c>
      <c r="AL308" s="137"/>
      <c r="AM308" s="137"/>
      <c r="AN308" s="137"/>
      <c r="AO308" s="137"/>
      <c r="AP308" s="137"/>
      <c r="AQ308" s="137"/>
      <c r="AR308" s="137"/>
      <c r="AS308" s="137">
        <v>3</v>
      </c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>
      <c r="A313" s="109">
        <v>301</v>
      </c>
      <c r="B313" s="101" t="s">
        <v>572</v>
      </c>
      <c r="C313" s="63" t="s">
        <v>571</v>
      </c>
      <c r="D313" s="56"/>
      <c r="E313" s="137">
        <v>1</v>
      </c>
      <c r="F313" s="137">
        <v>1</v>
      </c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>
        <v>1</v>
      </c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>
        <v>1</v>
      </c>
      <c r="AL313" s="137">
        <v>1</v>
      </c>
      <c r="AM313" s="137"/>
      <c r="AN313" s="137"/>
      <c r="AO313" s="137"/>
      <c r="AP313" s="137"/>
      <c r="AQ313" s="137"/>
      <c r="AR313" s="137"/>
      <c r="AS313" s="137">
        <v>1</v>
      </c>
      <c r="AT313" s="137"/>
      <c r="AU313" s="137"/>
      <c r="AV313" s="137"/>
      <c r="AW313" s="137"/>
      <c r="AX313" s="137"/>
      <c r="AY313" s="137">
        <v>1</v>
      </c>
      <c r="AZ313" s="137">
        <v>1</v>
      </c>
      <c r="BA313" s="137"/>
      <c r="BB313" s="137"/>
      <c r="BC313" s="137"/>
      <c r="BD313" s="137"/>
      <c r="BE313" s="137">
        <v>1</v>
      </c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>
        <v>1</v>
      </c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>
      <c r="A325" s="109">
        <v>313</v>
      </c>
      <c r="B325" s="101" t="s">
        <v>589</v>
      </c>
      <c r="C325" s="63" t="s">
        <v>588</v>
      </c>
      <c r="D325" s="56"/>
      <c r="E325" s="137">
        <v>1</v>
      </c>
      <c r="F325" s="137">
        <v>1</v>
      </c>
      <c r="G325" s="137"/>
      <c r="H325" s="137"/>
      <c r="I325" s="137">
        <v>1</v>
      </c>
      <c r="J325" s="137"/>
      <c r="K325" s="137"/>
      <c r="L325" s="137"/>
      <c r="M325" s="137"/>
      <c r="N325" s="137"/>
      <c r="O325" s="137"/>
      <c r="P325" s="137"/>
      <c r="Q325" s="137"/>
      <c r="R325" s="137">
        <v>1</v>
      </c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>
        <v>1</v>
      </c>
      <c r="AL325" s="137"/>
      <c r="AM325" s="137"/>
      <c r="AN325" s="137"/>
      <c r="AO325" s="137"/>
      <c r="AP325" s="137"/>
      <c r="AQ325" s="137"/>
      <c r="AR325" s="137"/>
      <c r="AS325" s="137">
        <v>1</v>
      </c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>
      <c r="A328" s="109">
        <v>316</v>
      </c>
      <c r="B328" s="101" t="s">
        <v>593</v>
      </c>
      <c r="C328" s="63" t="s">
        <v>592</v>
      </c>
      <c r="D328" s="56"/>
      <c r="E328" s="137">
        <v>1</v>
      </c>
      <c r="F328" s="137">
        <v>1</v>
      </c>
      <c r="G328" s="137"/>
      <c r="H328" s="137"/>
      <c r="I328" s="137">
        <v>1</v>
      </c>
      <c r="J328" s="137"/>
      <c r="K328" s="137"/>
      <c r="L328" s="137"/>
      <c r="M328" s="137"/>
      <c r="N328" s="137"/>
      <c r="O328" s="137"/>
      <c r="P328" s="137"/>
      <c r="Q328" s="137"/>
      <c r="R328" s="137">
        <v>1</v>
      </c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>
        <v>1</v>
      </c>
      <c r="AL328" s="137"/>
      <c r="AM328" s="137"/>
      <c r="AN328" s="137"/>
      <c r="AO328" s="137"/>
      <c r="AP328" s="137"/>
      <c r="AQ328" s="137"/>
      <c r="AR328" s="137"/>
      <c r="AS328" s="137">
        <v>1</v>
      </c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104</v>
      </c>
      <c r="F415" s="137">
        <f t="shared" si="14"/>
        <v>104</v>
      </c>
      <c r="G415" s="137">
        <f t="shared" si="14"/>
        <v>0</v>
      </c>
      <c r="H415" s="137">
        <f t="shared" si="14"/>
        <v>1</v>
      </c>
      <c r="I415" s="137">
        <f t="shared" si="14"/>
        <v>19</v>
      </c>
      <c r="J415" s="137">
        <f t="shared" si="14"/>
        <v>6</v>
      </c>
      <c r="K415" s="137">
        <f t="shared" si="14"/>
        <v>0</v>
      </c>
      <c r="L415" s="137">
        <f t="shared" si="14"/>
        <v>1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20</v>
      </c>
      <c r="Q415" s="137">
        <f t="shared" si="14"/>
        <v>17</v>
      </c>
      <c r="R415" s="137">
        <f t="shared" si="14"/>
        <v>53</v>
      </c>
      <c r="S415" s="137">
        <f t="shared" si="14"/>
        <v>13</v>
      </c>
      <c r="T415" s="137">
        <f t="shared" si="14"/>
        <v>1</v>
      </c>
      <c r="U415" s="137">
        <f t="shared" si="14"/>
        <v>4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1</v>
      </c>
      <c r="Z415" s="137">
        <f t="shared" si="14"/>
        <v>1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3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8</v>
      </c>
      <c r="AI415" s="137">
        <f t="shared" si="14"/>
        <v>4</v>
      </c>
      <c r="AJ415" s="137">
        <f t="shared" si="14"/>
        <v>5</v>
      </c>
      <c r="AK415" s="137">
        <f aca="true" t="shared" si="15" ref="AK415:BP415">SUM(AK416:AK465)</f>
        <v>78</v>
      </c>
      <c r="AL415" s="137">
        <f t="shared" si="15"/>
        <v>4</v>
      </c>
      <c r="AM415" s="137">
        <f t="shared" si="15"/>
        <v>0</v>
      </c>
      <c r="AN415" s="137">
        <f t="shared" si="15"/>
        <v>0</v>
      </c>
      <c r="AO415" s="137">
        <f t="shared" si="15"/>
        <v>2</v>
      </c>
      <c r="AP415" s="137">
        <f t="shared" si="15"/>
        <v>4</v>
      </c>
      <c r="AQ415" s="137">
        <f t="shared" si="15"/>
        <v>27</v>
      </c>
      <c r="AR415" s="137">
        <f t="shared" si="15"/>
        <v>33</v>
      </c>
      <c r="AS415" s="137">
        <f t="shared" si="15"/>
        <v>37</v>
      </c>
      <c r="AT415" s="137">
        <f t="shared" si="15"/>
        <v>1</v>
      </c>
      <c r="AU415" s="137">
        <f t="shared" si="15"/>
        <v>0</v>
      </c>
      <c r="AV415" s="137">
        <f t="shared" si="15"/>
        <v>0</v>
      </c>
      <c r="AW415" s="137">
        <f t="shared" si="15"/>
        <v>1</v>
      </c>
      <c r="AX415" s="137">
        <f t="shared" si="15"/>
        <v>4</v>
      </c>
      <c r="AY415" s="137">
        <f t="shared" si="15"/>
        <v>4</v>
      </c>
      <c r="AZ415" s="137">
        <f t="shared" si="15"/>
        <v>2</v>
      </c>
      <c r="BA415" s="137">
        <f t="shared" si="15"/>
        <v>1</v>
      </c>
      <c r="BB415" s="137">
        <f t="shared" si="15"/>
        <v>1</v>
      </c>
      <c r="BC415" s="137">
        <f t="shared" si="15"/>
        <v>1</v>
      </c>
      <c r="BD415" s="137">
        <f t="shared" si="15"/>
        <v>1</v>
      </c>
      <c r="BE415" s="137">
        <f t="shared" si="15"/>
        <v>1</v>
      </c>
      <c r="BF415" s="137">
        <f t="shared" si="15"/>
        <v>0</v>
      </c>
      <c r="BG415" s="137">
        <f t="shared" si="15"/>
        <v>0</v>
      </c>
      <c r="BH415" s="137">
        <f t="shared" si="15"/>
        <v>1</v>
      </c>
      <c r="BI415" s="137">
        <f t="shared" si="15"/>
        <v>0</v>
      </c>
      <c r="BJ415" s="137">
        <f t="shared" si="15"/>
        <v>1</v>
      </c>
      <c r="BK415" s="137">
        <f t="shared" si="15"/>
        <v>2</v>
      </c>
      <c r="BL415" s="137">
        <f t="shared" si="15"/>
        <v>1</v>
      </c>
      <c r="BM415" s="137">
        <f t="shared" si="15"/>
        <v>0</v>
      </c>
      <c r="BN415" s="137">
        <f t="shared" si="15"/>
        <v>1</v>
      </c>
      <c r="BO415" s="137">
        <f t="shared" si="15"/>
        <v>1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>
      <c r="A420" s="109">
        <v>408</v>
      </c>
      <c r="B420" s="101" t="s">
        <v>707</v>
      </c>
      <c r="C420" s="63" t="s">
        <v>708</v>
      </c>
      <c r="D420" s="56"/>
      <c r="E420" s="137">
        <v>3</v>
      </c>
      <c r="F420" s="137">
        <v>3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>
        <v>1</v>
      </c>
      <c r="S420" s="137">
        <v>2</v>
      </c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>
        <v>1</v>
      </c>
      <c r="AE420" s="137"/>
      <c r="AF420" s="137"/>
      <c r="AG420" s="137"/>
      <c r="AH420" s="137"/>
      <c r="AI420" s="137"/>
      <c r="AJ420" s="137"/>
      <c r="AK420" s="137">
        <v>2</v>
      </c>
      <c r="AL420" s="137"/>
      <c r="AM420" s="137"/>
      <c r="AN420" s="137"/>
      <c r="AO420" s="137"/>
      <c r="AP420" s="137"/>
      <c r="AQ420" s="137">
        <v>2</v>
      </c>
      <c r="AR420" s="137"/>
      <c r="AS420" s="137">
        <v>1</v>
      </c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>
      <c r="A428" s="109">
        <v>416</v>
      </c>
      <c r="B428" s="101" t="s">
        <v>718</v>
      </c>
      <c r="C428" s="63" t="s">
        <v>719</v>
      </c>
      <c r="D428" s="56"/>
      <c r="E428" s="137">
        <v>3</v>
      </c>
      <c r="F428" s="137">
        <v>3</v>
      </c>
      <c r="G428" s="137"/>
      <c r="H428" s="137"/>
      <c r="I428" s="137">
        <v>2</v>
      </c>
      <c r="J428" s="137"/>
      <c r="K428" s="137"/>
      <c r="L428" s="137"/>
      <c r="M428" s="137"/>
      <c r="N428" s="137"/>
      <c r="O428" s="137"/>
      <c r="P428" s="137">
        <v>2</v>
      </c>
      <c r="Q428" s="137">
        <v>1</v>
      </c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>
        <v>3</v>
      </c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>
        <v>3</v>
      </c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>
      <c r="A432" s="109">
        <v>420</v>
      </c>
      <c r="B432" s="101" t="s">
        <v>2437</v>
      </c>
      <c r="C432" s="63" t="s">
        <v>2438</v>
      </c>
      <c r="D432" s="56"/>
      <c r="E432" s="137">
        <v>44</v>
      </c>
      <c r="F432" s="137">
        <v>44</v>
      </c>
      <c r="G432" s="137"/>
      <c r="H432" s="137">
        <v>1</v>
      </c>
      <c r="I432" s="137">
        <v>5</v>
      </c>
      <c r="J432" s="137"/>
      <c r="K432" s="137"/>
      <c r="L432" s="137"/>
      <c r="M432" s="137"/>
      <c r="N432" s="137"/>
      <c r="O432" s="137"/>
      <c r="P432" s="137">
        <v>8</v>
      </c>
      <c r="Q432" s="137">
        <v>8</v>
      </c>
      <c r="R432" s="137">
        <v>23</v>
      </c>
      <c r="S432" s="137">
        <v>5</v>
      </c>
      <c r="T432" s="137"/>
      <c r="U432" s="137">
        <v>1</v>
      </c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>
        <v>1</v>
      </c>
      <c r="AI432" s="137">
        <v>3</v>
      </c>
      <c r="AJ432" s="137">
        <v>4</v>
      </c>
      <c r="AK432" s="137">
        <v>35</v>
      </c>
      <c r="AL432" s="137">
        <v>2</v>
      </c>
      <c r="AM432" s="137"/>
      <c r="AN432" s="137"/>
      <c r="AO432" s="137">
        <v>2</v>
      </c>
      <c r="AP432" s="137">
        <v>3</v>
      </c>
      <c r="AQ432" s="137">
        <v>11</v>
      </c>
      <c r="AR432" s="137">
        <v>16</v>
      </c>
      <c r="AS432" s="137">
        <v>11</v>
      </c>
      <c r="AT432" s="137">
        <v>1</v>
      </c>
      <c r="AU432" s="137"/>
      <c r="AV432" s="137"/>
      <c r="AW432" s="137">
        <v>1</v>
      </c>
      <c r="AX432" s="137"/>
      <c r="AY432" s="137">
        <v>2</v>
      </c>
      <c r="AZ432" s="137"/>
      <c r="BA432" s="137">
        <v>1</v>
      </c>
      <c r="BB432" s="137">
        <v>1</v>
      </c>
      <c r="BC432" s="137"/>
      <c r="BD432" s="137"/>
      <c r="BE432" s="137">
        <v>1</v>
      </c>
      <c r="BF432" s="137"/>
      <c r="BG432" s="137"/>
      <c r="BH432" s="137">
        <v>1</v>
      </c>
      <c r="BI432" s="137"/>
      <c r="BJ432" s="137">
        <v>1</v>
      </c>
      <c r="BK432" s="137">
        <v>1</v>
      </c>
      <c r="BL432" s="137"/>
      <c r="BM432" s="137"/>
      <c r="BN432" s="137">
        <v>1</v>
      </c>
      <c r="BO432" s="137"/>
      <c r="BP432" s="137"/>
      <c r="BQ432" s="137"/>
      <c r="BR432" s="137"/>
      <c r="BS432" s="137"/>
    </row>
    <row r="433" spans="1:71" ht="36">
      <c r="A433" s="109">
        <v>421</v>
      </c>
      <c r="B433" s="101" t="s">
        <v>2439</v>
      </c>
      <c r="C433" s="63" t="s">
        <v>2438</v>
      </c>
      <c r="D433" s="56"/>
      <c r="E433" s="137">
        <v>6</v>
      </c>
      <c r="F433" s="137">
        <v>6</v>
      </c>
      <c r="G433" s="137"/>
      <c r="H433" s="137"/>
      <c r="I433" s="137"/>
      <c r="J433" s="137">
        <v>3</v>
      </c>
      <c r="K433" s="137"/>
      <c r="L433" s="137"/>
      <c r="M433" s="137"/>
      <c r="N433" s="137"/>
      <c r="O433" s="137"/>
      <c r="P433" s="137">
        <v>2</v>
      </c>
      <c r="Q433" s="137">
        <v>1</v>
      </c>
      <c r="R433" s="137">
        <v>3</v>
      </c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>
        <v>1</v>
      </c>
      <c r="AI433" s="137"/>
      <c r="AJ433" s="137"/>
      <c r="AK433" s="137">
        <v>5</v>
      </c>
      <c r="AL433" s="137"/>
      <c r="AM433" s="137"/>
      <c r="AN433" s="137"/>
      <c r="AO433" s="137"/>
      <c r="AP433" s="137"/>
      <c r="AQ433" s="137">
        <v>4</v>
      </c>
      <c r="AR433" s="137">
        <v>2</v>
      </c>
      <c r="AS433" s="137"/>
      <c r="AT433" s="137"/>
      <c r="AU433" s="137"/>
      <c r="AV433" s="137"/>
      <c r="AW433" s="137"/>
      <c r="AX433" s="137">
        <v>3</v>
      </c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24</v>
      </c>
      <c r="F446" s="137">
        <v>24</v>
      </c>
      <c r="G446" s="137"/>
      <c r="H446" s="137"/>
      <c r="I446" s="137"/>
      <c r="J446" s="137"/>
      <c r="K446" s="137"/>
      <c r="L446" s="137">
        <v>1</v>
      </c>
      <c r="M446" s="137"/>
      <c r="N446" s="137"/>
      <c r="O446" s="137"/>
      <c r="P446" s="137">
        <v>4</v>
      </c>
      <c r="Q446" s="137">
        <v>4</v>
      </c>
      <c r="R446" s="137">
        <v>13</v>
      </c>
      <c r="S446" s="137">
        <v>3</v>
      </c>
      <c r="T446" s="137"/>
      <c r="U446" s="137">
        <v>1</v>
      </c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2</v>
      </c>
      <c r="AI446" s="137"/>
      <c r="AJ446" s="137">
        <v>1</v>
      </c>
      <c r="AK446" s="137">
        <v>20</v>
      </c>
      <c r="AL446" s="137"/>
      <c r="AM446" s="137"/>
      <c r="AN446" s="137"/>
      <c r="AO446" s="137"/>
      <c r="AP446" s="137">
        <v>1</v>
      </c>
      <c r="AQ446" s="137">
        <v>2</v>
      </c>
      <c r="AR446" s="137">
        <v>9</v>
      </c>
      <c r="AS446" s="137">
        <v>12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6</v>
      </c>
      <c r="F447" s="137">
        <v>6</v>
      </c>
      <c r="G447" s="137"/>
      <c r="H447" s="137"/>
      <c r="I447" s="137">
        <v>6</v>
      </c>
      <c r="J447" s="137"/>
      <c r="K447" s="137"/>
      <c r="L447" s="137"/>
      <c r="M447" s="137"/>
      <c r="N447" s="137"/>
      <c r="O447" s="137"/>
      <c r="P447" s="137">
        <v>1</v>
      </c>
      <c r="Q447" s="137">
        <v>2</v>
      </c>
      <c r="R447" s="137">
        <v>3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6</v>
      </c>
      <c r="AL447" s="137">
        <v>1</v>
      </c>
      <c r="AM447" s="137"/>
      <c r="AN447" s="137"/>
      <c r="AO447" s="137"/>
      <c r="AP447" s="137"/>
      <c r="AQ447" s="137"/>
      <c r="AR447" s="137">
        <v>3</v>
      </c>
      <c r="AS447" s="137">
        <v>3</v>
      </c>
      <c r="AT447" s="137"/>
      <c r="AU447" s="137"/>
      <c r="AV447" s="137"/>
      <c r="AW447" s="137"/>
      <c r="AX447" s="137"/>
      <c r="AY447" s="137">
        <v>1</v>
      </c>
      <c r="AZ447" s="137">
        <v>1</v>
      </c>
      <c r="BA447" s="137"/>
      <c r="BB447" s="137"/>
      <c r="BC447" s="137">
        <v>1</v>
      </c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>
        <v>1</v>
      </c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11</v>
      </c>
      <c r="F448" s="137">
        <v>11</v>
      </c>
      <c r="G448" s="137"/>
      <c r="H448" s="137"/>
      <c r="I448" s="137">
        <v>6</v>
      </c>
      <c r="J448" s="137"/>
      <c r="K448" s="137"/>
      <c r="L448" s="137"/>
      <c r="M448" s="137"/>
      <c r="N448" s="137"/>
      <c r="O448" s="137"/>
      <c r="P448" s="137">
        <v>3</v>
      </c>
      <c r="Q448" s="137">
        <v>1</v>
      </c>
      <c r="R448" s="137">
        <v>3</v>
      </c>
      <c r="S448" s="137">
        <v>3</v>
      </c>
      <c r="T448" s="137">
        <v>1</v>
      </c>
      <c r="U448" s="137"/>
      <c r="V448" s="137"/>
      <c r="W448" s="137"/>
      <c r="X448" s="137"/>
      <c r="Y448" s="137"/>
      <c r="Z448" s="137">
        <v>1</v>
      </c>
      <c r="AA448" s="137"/>
      <c r="AB448" s="137"/>
      <c r="AC448" s="137"/>
      <c r="AD448" s="137"/>
      <c r="AE448" s="137"/>
      <c r="AF448" s="137"/>
      <c r="AG448" s="137"/>
      <c r="AH448" s="137">
        <v>1</v>
      </c>
      <c r="AI448" s="137">
        <v>1</v>
      </c>
      <c r="AJ448" s="137"/>
      <c r="AK448" s="137">
        <v>8</v>
      </c>
      <c r="AL448" s="137"/>
      <c r="AM448" s="137"/>
      <c r="AN448" s="137"/>
      <c r="AO448" s="137"/>
      <c r="AP448" s="137"/>
      <c r="AQ448" s="137">
        <v>4</v>
      </c>
      <c r="AR448" s="137">
        <v>3</v>
      </c>
      <c r="AS448" s="137">
        <v>4</v>
      </c>
      <c r="AT448" s="137"/>
      <c r="AU448" s="137"/>
      <c r="AV448" s="137"/>
      <c r="AW448" s="137"/>
      <c r="AX448" s="137">
        <v>1</v>
      </c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6</v>
      </c>
      <c r="F449" s="137">
        <v>6</v>
      </c>
      <c r="G449" s="137"/>
      <c r="H449" s="137"/>
      <c r="I449" s="137"/>
      <c r="J449" s="137">
        <v>3</v>
      </c>
      <c r="K449" s="137"/>
      <c r="L449" s="137"/>
      <c r="M449" s="137"/>
      <c r="N449" s="137"/>
      <c r="O449" s="137"/>
      <c r="P449" s="137"/>
      <c r="Q449" s="137"/>
      <c r="R449" s="137">
        <v>6</v>
      </c>
      <c r="S449" s="137"/>
      <c r="T449" s="137"/>
      <c r="U449" s="137">
        <v>2</v>
      </c>
      <c r="V449" s="137"/>
      <c r="W449" s="137"/>
      <c r="X449" s="137"/>
      <c r="Y449" s="137">
        <v>1</v>
      </c>
      <c r="Z449" s="137"/>
      <c r="AA449" s="137"/>
      <c r="AB449" s="137"/>
      <c r="AC449" s="137"/>
      <c r="AD449" s="137">
        <v>1</v>
      </c>
      <c r="AE449" s="137"/>
      <c r="AF449" s="137"/>
      <c r="AG449" s="137"/>
      <c r="AH449" s="137"/>
      <c r="AI449" s="137"/>
      <c r="AJ449" s="137"/>
      <c r="AK449" s="137">
        <v>2</v>
      </c>
      <c r="AL449" s="137">
        <v>1</v>
      </c>
      <c r="AM449" s="137"/>
      <c r="AN449" s="137"/>
      <c r="AO449" s="137"/>
      <c r="AP449" s="137"/>
      <c r="AQ449" s="137">
        <v>3</v>
      </c>
      <c r="AR449" s="137"/>
      <c r="AS449" s="137">
        <v>3</v>
      </c>
      <c r="AT449" s="137"/>
      <c r="AU449" s="137"/>
      <c r="AV449" s="137"/>
      <c r="AW449" s="137"/>
      <c r="AX449" s="137"/>
      <c r="AY449" s="137">
        <v>1</v>
      </c>
      <c r="AZ449" s="137">
        <v>1</v>
      </c>
      <c r="BA449" s="137"/>
      <c r="BB449" s="137"/>
      <c r="BC449" s="137"/>
      <c r="BD449" s="137">
        <v>1</v>
      </c>
      <c r="BE449" s="137"/>
      <c r="BF449" s="137"/>
      <c r="BG449" s="137"/>
      <c r="BH449" s="137"/>
      <c r="BI449" s="137"/>
      <c r="BJ449" s="137"/>
      <c r="BK449" s="137">
        <v>1</v>
      </c>
      <c r="BL449" s="137">
        <v>1</v>
      </c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>
      <c r="A462" s="109">
        <v>450</v>
      </c>
      <c r="B462" s="101" t="s">
        <v>2427</v>
      </c>
      <c r="C462" s="63" t="s">
        <v>757</v>
      </c>
      <c r="D462" s="56"/>
      <c r="E462" s="137">
        <v>1</v>
      </c>
      <c r="F462" s="137">
        <v>1</v>
      </c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>
        <v>1</v>
      </c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>
        <v>1</v>
      </c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96</v>
      </c>
      <c r="F466" s="137">
        <f t="shared" si="16"/>
        <v>95</v>
      </c>
      <c r="G466" s="137">
        <f t="shared" si="16"/>
        <v>1</v>
      </c>
      <c r="H466" s="137">
        <f t="shared" si="16"/>
        <v>3</v>
      </c>
      <c r="I466" s="137">
        <f t="shared" si="16"/>
        <v>1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1</v>
      </c>
      <c r="P466" s="137">
        <f t="shared" si="16"/>
        <v>10</v>
      </c>
      <c r="Q466" s="137">
        <f t="shared" si="16"/>
        <v>13</v>
      </c>
      <c r="R466" s="137">
        <f t="shared" si="16"/>
        <v>59</v>
      </c>
      <c r="S466" s="137">
        <f t="shared" si="16"/>
        <v>12</v>
      </c>
      <c r="T466" s="137">
        <f t="shared" si="16"/>
        <v>1</v>
      </c>
      <c r="U466" s="137">
        <f t="shared" si="16"/>
        <v>4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9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1</v>
      </c>
      <c r="AH466" s="137">
        <f t="shared" si="16"/>
        <v>11</v>
      </c>
      <c r="AI466" s="137">
        <f t="shared" si="16"/>
        <v>2</v>
      </c>
      <c r="AJ466" s="137">
        <f t="shared" si="16"/>
        <v>6</v>
      </c>
      <c r="AK466" s="137">
        <f aca="true" t="shared" si="17" ref="AK466:BP466">SUM(AK467:AK536)</f>
        <v>63</v>
      </c>
      <c r="AL466" s="137">
        <f t="shared" si="17"/>
        <v>7</v>
      </c>
      <c r="AM466" s="137">
        <f t="shared" si="17"/>
        <v>0</v>
      </c>
      <c r="AN466" s="137">
        <f t="shared" si="17"/>
        <v>0</v>
      </c>
      <c r="AO466" s="137">
        <f t="shared" si="17"/>
        <v>10</v>
      </c>
      <c r="AP466" s="137">
        <f t="shared" si="17"/>
        <v>10</v>
      </c>
      <c r="AQ466" s="137">
        <f t="shared" si="17"/>
        <v>24</v>
      </c>
      <c r="AR466" s="137">
        <f t="shared" si="17"/>
        <v>23</v>
      </c>
      <c r="AS466" s="137">
        <f t="shared" si="17"/>
        <v>28</v>
      </c>
      <c r="AT466" s="137">
        <f t="shared" si="17"/>
        <v>0</v>
      </c>
      <c r="AU466" s="137">
        <f t="shared" si="17"/>
        <v>1</v>
      </c>
      <c r="AV466" s="137">
        <f t="shared" si="17"/>
        <v>0</v>
      </c>
      <c r="AW466" s="137">
        <f t="shared" si="17"/>
        <v>5</v>
      </c>
      <c r="AX466" s="137">
        <f t="shared" si="17"/>
        <v>9</v>
      </c>
      <c r="AY466" s="137">
        <f t="shared" si="17"/>
        <v>9</v>
      </c>
      <c r="AZ466" s="137">
        <f t="shared" si="17"/>
        <v>5</v>
      </c>
      <c r="BA466" s="137">
        <f t="shared" si="17"/>
        <v>1</v>
      </c>
      <c r="BB466" s="137">
        <f t="shared" si="17"/>
        <v>3</v>
      </c>
      <c r="BC466" s="137">
        <f t="shared" si="17"/>
        <v>1</v>
      </c>
      <c r="BD466" s="137">
        <f t="shared" si="17"/>
        <v>0</v>
      </c>
      <c r="BE466" s="137">
        <f t="shared" si="17"/>
        <v>6</v>
      </c>
      <c r="BF466" s="137">
        <f t="shared" si="17"/>
        <v>0</v>
      </c>
      <c r="BG466" s="137">
        <f t="shared" si="17"/>
        <v>0</v>
      </c>
      <c r="BH466" s="137">
        <f t="shared" si="17"/>
        <v>1</v>
      </c>
      <c r="BI466" s="137">
        <f t="shared" si="17"/>
        <v>1</v>
      </c>
      <c r="BJ466" s="137">
        <f t="shared" si="17"/>
        <v>3</v>
      </c>
      <c r="BK466" s="137">
        <f t="shared" si="17"/>
        <v>2</v>
      </c>
      <c r="BL466" s="137">
        <f t="shared" si="17"/>
        <v>2</v>
      </c>
      <c r="BM466" s="137">
        <f t="shared" si="17"/>
        <v>0</v>
      </c>
      <c r="BN466" s="137">
        <f t="shared" si="17"/>
        <v>0</v>
      </c>
      <c r="BO466" s="137">
        <f t="shared" si="17"/>
        <v>2</v>
      </c>
      <c r="BP466" s="137">
        <f t="shared" si="17"/>
        <v>0</v>
      </c>
      <c r="BQ466" s="137">
        <f>SUM(BQ467:BQ536)</f>
        <v>0</v>
      </c>
      <c r="BR466" s="137">
        <f>SUM(BR467:BR536)</f>
        <v>2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>
      <c r="A487" s="109">
        <v>475</v>
      </c>
      <c r="B487" s="101" t="s">
        <v>775</v>
      </c>
      <c r="C487" s="63" t="s">
        <v>776</v>
      </c>
      <c r="D487" s="56"/>
      <c r="E487" s="137">
        <v>2</v>
      </c>
      <c r="F487" s="137">
        <v>1</v>
      </c>
      <c r="G487" s="137">
        <v>1</v>
      </c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>
        <v>1</v>
      </c>
      <c r="S487" s="137"/>
      <c r="T487" s="137">
        <v>1</v>
      </c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>
        <v>1</v>
      </c>
      <c r="AJ487" s="137"/>
      <c r="AK487" s="137">
        <v>1</v>
      </c>
      <c r="AL487" s="137"/>
      <c r="AM487" s="137"/>
      <c r="AN487" s="137"/>
      <c r="AO487" s="137">
        <v>1</v>
      </c>
      <c r="AP487" s="137"/>
      <c r="AQ487" s="137"/>
      <c r="AR487" s="137"/>
      <c r="AS487" s="137"/>
      <c r="AT487" s="137"/>
      <c r="AU487" s="137">
        <v>1</v>
      </c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1</v>
      </c>
      <c r="F497" s="137">
        <v>1</v>
      </c>
      <c r="G497" s="137"/>
      <c r="H497" s="137">
        <v>1</v>
      </c>
      <c r="I497" s="137"/>
      <c r="J497" s="137"/>
      <c r="K497" s="137"/>
      <c r="L497" s="137"/>
      <c r="M497" s="137"/>
      <c r="N497" s="137"/>
      <c r="O497" s="137"/>
      <c r="P497" s="137"/>
      <c r="Q497" s="137">
        <v>1</v>
      </c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>
        <v>1</v>
      </c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>
        <v>1</v>
      </c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>
      <c r="A498" s="109">
        <v>486</v>
      </c>
      <c r="B498" s="101" t="s">
        <v>786</v>
      </c>
      <c r="C498" s="63" t="s">
        <v>785</v>
      </c>
      <c r="D498" s="56"/>
      <c r="E498" s="137">
        <v>1</v>
      </c>
      <c r="F498" s="137">
        <v>1</v>
      </c>
      <c r="G498" s="137"/>
      <c r="H498" s="137">
        <v>1</v>
      </c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>
        <v>1</v>
      </c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1</v>
      </c>
      <c r="AL498" s="137"/>
      <c r="AM498" s="137"/>
      <c r="AN498" s="137"/>
      <c r="AO498" s="137"/>
      <c r="AP498" s="137"/>
      <c r="AQ498" s="137">
        <v>1</v>
      </c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76</v>
      </c>
      <c r="F508" s="137">
        <v>76</v>
      </c>
      <c r="G508" s="137"/>
      <c r="H508" s="137">
        <v>1</v>
      </c>
      <c r="I508" s="137">
        <v>1</v>
      </c>
      <c r="J508" s="137"/>
      <c r="K508" s="137"/>
      <c r="L508" s="137"/>
      <c r="M508" s="137"/>
      <c r="N508" s="137"/>
      <c r="O508" s="137"/>
      <c r="P508" s="137">
        <v>6</v>
      </c>
      <c r="Q508" s="137">
        <v>9</v>
      </c>
      <c r="R508" s="137">
        <v>52</v>
      </c>
      <c r="S508" s="137">
        <v>9</v>
      </c>
      <c r="T508" s="137"/>
      <c r="U508" s="137">
        <v>4</v>
      </c>
      <c r="V508" s="137"/>
      <c r="W508" s="137"/>
      <c r="X508" s="137"/>
      <c r="Y508" s="137"/>
      <c r="Z508" s="137">
        <v>8</v>
      </c>
      <c r="AA508" s="137"/>
      <c r="AB508" s="137"/>
      <c r="AC508" s="137"/>
      <c r="AD508" s="137"/>
      <c r="AE508" s="137"/>
      <c r="AF508" s="137"/>
      <c r="AG508" s="137"/>
      <c r="AH508" s="137">
        <v>8</v>
      </c>
      <c r="AI508" s="137">
        <v>1</v>
      </c>
      <c r="AJ508" s="137">
        <v>6</v>
      </c>
      <c r="AK508" s="137">
        <v>49</v>
      </c>
      <c r="AL508" s="137">
        <v>5</v>
      </c>
      <c r="AM508" s="137"/>
      <c r="AN508" s="137"/>
      <c r="AO508" s="137">
        <v>8</v>
      </c>
      <c r="AP508" s="137">
        <v>5</v>
      </c>
      <c r="AQ508" s="137">
        <v>18</v>
      </c>
      <c r="AR508" s="137">
        <v>22</v>
      </c>
      <c r="AS508" s="137">
        <v>23</v>
      </c>
      <c r="AT508" s="137"/>
      <c r="AU508" s="137"/>
      <c r="AV508" s="137"/>
      <c r="AW508" s="137">
        <v>5</v>
      </c>
      <c r="AX508" s="137">
        <v>9</v>
      </c>
      <c r="AY508" s="137">
        <v>7</v>
      </c>
      <c r="AZ508" s="137">
        <v>3</v>
      </c>
      <c r="BA508" s="137">
        <v>1</v>
      </c>
      <c r="BB508" s="137">
        <v>3</v>
      </c>
      <c r="BC508" s="137">
        <v>1</v>
      </c>
      <c r="BD508" s="137"/>
      <c r="BE508" s="137">
        <v>5</v>
      </c>
      <c r="BF508" s="137"/>
      <c r="BG508" s="137"/>
      <c r="BH508" s="137">
        <v>1</v>
      </c>
      <c r="BI508" s="137"/>
      <c r="BJ508" s="137">
        <v>2</v>
      </c>
      <c r="BK508" s="137">
        <v>2</v>
      </c>
      <c r="BL508" s="137">
        <v>2</v>
      </c>
      <c r="BM508" s="137"/>
      <c r="BN508" s="137"/>
      <c r="BO508" s="137">
        <v>2</v>
      </c>
      <c r="BP508" s="137"/>
      <c r="BQ508" s="137"/>
      <c r="BR508" s="137">
        <v>1</v>
      </c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13</v>
      </c>
      <c r="F509" s="137">
        <v>13</v>
      </c>
      <c r="G509" s="137"/>
      <c r="H509" s="137"/>
      <c r="I509" s="137"/>
      <c r="J509" s="137"/>
      <c r="K509" s="137"/>
      <c r="L509" s="137"/>
      <c r="M509" s="137"/>
      <c r="N509" s="137"/>
      <c r="O509" s="137">
        <v>1</v>
      </c>
      <c r="P509" s="137">
        <v>4</v>
      </c>
      <c r="Q509" s="137">
        <v>3</v>
      </c>
      <c r="R509" s="137">
        <v>3</v>
      </c>
      <c r="S509" s="137">
        <v>2</v>
      </c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>
        <v>2</v>
      </c>
      <c r="AI509" s="137"/>
      <c r="AJ509" s="137"/>
      <c r="AK509" s="137">
        <v>10</v>
      </c>
      <c r="AL509" s="137">
        <v>1</v>
      </c>
      <c r="AM509" s="137"/>
      <c r="AN509" s="137"/>
      <c r="AO509" s="137"/>
      <c r="AP509" s="137">
        <v>4</v>
      </c>
      <c r="AQ509" s="137">
        <v>5</v>
      </c>
      <c r="AR509" s="137"/>
      <c r="AS509" s="137">
        <v>4</v>
      </c>
      <c r="AT509" s="137"/>
      <c r="AU509" s="137"/>
      <c r="AV509" s="137"/>
      <c r="AW509" s="137"/>
      <c r="AX509" s="137"/>
      <c r="AY509" s="137">
        <v>1</v>
      </c>
      <c r="AZ509" s="137">
        <v>1</v>
      </c>
      <c r="BA509" s="137"/>
      <c r="BB509" s="137"/>
      <c r="BC509" s="137"/>
      <c r="BD509" s="137"/>
      <c r="BE509" s="137">
        <v>1</v>
      </c>
      <c r="BF509" s="137"/>
      <c r="BG509" s="137"/>
      <c r="BH509" s="137"/>
      <c r="BI509" s="137"/>
      <c r="BJ509" s="137">
        <v>1</v>
      </c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3</v>
      </c>
      <c r="F510" s="137">
        <v>3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3</v>
      </c>
      <c r="S510" s="137"/>
      <c r="T510" s="137"/>
      <c r="U510" s="137"/>
      <c r="V510" s="137"/>
      <c r="W510" s="137"/>
      <c r="X510" s="137"/>
      <c r="Y510" s="137"/>
      <c r="Z510" s="137">
        <v>1</v>
      </c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2</v>
      </c>
      <c r="AL510" s="137">
        <v>1</v>
      </c>
      <c r="AM510" s="137"/>
      <c r="AN510" s="137"/>
      <c r="AO510" s="137">
        <v>1</v>
      </c>
      <c r="AP510" s="137">
        <v>1</v>
      </c>
      <c r="AQ510" s="137"/>
      <c r="AR510" s="137"/>
      <c r="AS510" s="137">
        <v>1</v>
      </c>
      <c r="AT510" s="137"/>
      <c r="AU510" s="137"/>
      <c r="AV510" s="137"/>
      <c r="AW510" s="137"/>
      <c r="AX510" s="137"/>
      <c r="AY510" s="137">
        <v>1</v>
      </c>
      <c r="AZ510" s="137">
        <v>1</v>
      </c>
      <c r="BA510" s="137"/>
      <c r="BB510" s="137"/>
      <c r="BC510" s="137"/>
      <c r="BD510" s="137"/>
      <c r="BE510" s="137"/>
      <c r="BF510" s="137"/>
      <c r="BG510" s="137"/>
      <c r="BH510" s="137"/>
      <c r="BI510" s="137">
        <v>1</v>
      </c>
      <c r="BJ510" s="137"/>
      <c r="BK510" s="137"/>
      <c r="BL510" s="137"/>
      <c r="BM510" s="137"/>
      <c r="BN510" s="137"/>
      <c r="BO510" s="137"/>
      <c r="BP510" s="137"/>
      <c r="BQ510" s="137"/>
      <c r="BR510" s="137">
        <v>1</v>
      </c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70</v>
      </c>
      <c r="F548" s="137">
        <f t="shared" si="20"/>
        <v>70</v>
      </c>
      <c r="G548" s="137">
        <f t="shared" si="20"/>
        <v>0</v>
      </c>
      <c r="H548" s="137">
        <f t="shared" si="20"/>
        <v>8</v>
      </c>
      <c r="I548" s="137">
        <f t="shared" si="20"/>
        <v>1</v>
      </c>
      <c r="J548" s="137">
        <f t="shared" si="20"/>
        <v>0</v>
      </c>
      <c r="K548" s="137">
        <f t="shared" si="20"/>
        <v>0</v>
      </c>
      <c r="L548" s="137">
        <f t="shared" si="20"/>
        <v>6</v>
      </c>
      <c r="M548" s="137">
        <f t="shared" si="20"/>
        <v>1</v>
      </c>
      <c r="N548" s="137">
        <f t="shared" si="20"/>
        <v>1</v>
      </c>
      <c r="O548" s="137">
        <f t="shared" si="20"/>
        <v>3</v>
      </c>
      <c r="P548" s="137">
        <f t="shared" si="20"/>
        <v>19</v>
      </c>
      <c r="Q548" s="137">
        <f t="shared" si="20"/>
        <v>12</v>
      </c>
      <c r="R548" s="137">
        <f t="shared" si="20"/>
        <v>31</v>
      </c>
      <c r="S548" s="137">
        <f t="shared" si="20"/>
        <v>1</v>
      </c>
      <c r="T548" s="137">
        <f t="shared" si="20"/>
        <v>3</v>
      </c>
      <c r="U548" s="137">
        <f t="shared" si="20"/>
        <v>4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1</v>
      </c>
      <c r="Z548" s="137">
        <f t="shared" si="20"/>
        <v>3</v>
      </c>
      <c r="AA548" s="137">
        <f t="shared" si="20"/>
        <v>2</v>
      </c>
      <c r="AB548" s="137">
        <f t="shared" si="20"/>
        <v>1</v>
      </c>
      <c r="AC548" s="137">
        <f t="shared" si="20"/>
        <v>0</v>
      </c>
      <c r="AD548" s="137">
        <f t="shared" si="20"/>
        <v>1</v>
      </c>
      <c r="AE548" s="137">
        <f t="shared" si="20"/>
        <v>1</v>
      </c>
      <c r="AF548" s="137">
        <f t="shared" si="20"/>
        <v>1</v>
      </c>
      <c r="AG548" s="137">
        <f t="shared" si="20"/>
        <v>1</v>
      </c>
      <c r="AH548" s="137">
        <f t="shared" si="20"/>
        <v>9</v>
      </c>
      <c r="AI548" s="137">
        <f t="shared" si="20"/>
        <v>3</v>
      </c>
      <c r="AJ548" s="137">
        <f t="shared" si="20"/>
        <v>3</v>
      </c>
      <c r="AK548" s="137">
        <f aca="true" t="shared" si="21" ref="AK548:BP548">SUM(AK549:AK591)</f>
        <v>40</v>
      </c>
      <c r="AL548" s="137">
        <f t="shared" si="21"/>
        <v>4</v>
      </c>
      <c r="AM548" s="137">
        <f t="shared" si="21"/>
        <v>0</v>
      </c>
      <c r="AN548" s="137">
        <f t="shared" si="21"/>
        <v>0</v>
      </c>
      <c r="AO548" s="137">
        <f t="shared" si="21"/>
        <v>8</v>
      </c>
      <c r="AP548" s="137">
        <f t="shared" si="21"/>
        <v>7</v>
      </c>
      <c r="AQ548" s="137">
        <f t="shared" si="21"/>
        <v>24</v>
      </c>
      <c r="AR548" s="137">
        <f t="shared" si="21"/>
        <v>11</v>
      </c>
      <c r="AS548" s="137">
        <f t="shared" si="21"/>
        <v>19</v>
      </c>
      <c r="AT548" s="137">
        <f t="shared" si="21"/>
        <v>0</v>
      </c>
      <c r="AU548" s="137">
        <f t="shared" si="21"/>
        <v>1</v>
      </c>
      <c r="AV548" s="137">
        <f t="shared" si="21"/>
        <v>0</v>
      </c>
      <c r="AW548" s="137">
        <f t="shared" si="21"/>
        <v>3</v>
      </c>
      <c r="AX548" s="137">
        <f t="shared" si="21"/>
        <v>3</v>
      </c>
      <c r="AY548" s="137">
        <f t="shared" si="21"/>
        <v>5</v>
      </c>
      <c r="AZ548" s="137">
        <f t="shared" si="21"/>
        <v>3</v>
      </c>
      <c r="BA548" s="137">
        <f t="shared" si="21"/>
        <v>0</v>
      </c>
      <c r="BB548" s="137">
        <f t="shared" si="21"/>
        <v>2</v>
      </c>
      <c r="BC548" s="137">
        <f t="shared" si="21"/>
        <v>1</v>
      </c>
      <c r="BD548" s="137">
        <f t="shared" si="21"/>
        <v>0</v>
      </c>
      <c r="BE548" s="137">
        <f t="shared" si="21"/>
        <v>4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1</v>
      </c>
      <c r="BK548" s="137">
        <f t="shared" si="21"/>
        <v>1</v>
      </c>
      <c r="BL548" s="137">
        <f t="shared" si="21"/>
        <v>1</v>
      </c>
      <c r="BM548" s="137">
        <f t="shared" si="21"/>
        <v>0</v>
      </c>
      <c r="BN548" s="137">
        <f t="shared" si="21"/>
        <v>0</v>
      </c>
      <c r="BO548" s="137">
        <f t="shared" si="21"/>
        <v>1</v>
      </c>
      <c r="BP548" s="137">
        <f t="shared" si="21"/>
        <v>0</v>
      </c>
      <c r="BQ548" s="137">
        <f>SUM(BQ549:BQ591)</f>
        <v>0</v>
      </c>
      <c r="BR548" s="137">
        <f>SUM(BR549:BR591)</f>
        <v>2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5</v>
      </c>
      <c r="F575" s="137">
        <v>5</v>
      </c>
      <c r="G575" s="137"/>
      <c r="H575" s="137">
        <v>1</v>
      </c>
      <c r="I575" s="137"/>
      <c r="J575" s="137"/>
      <c r="K575" s="137"/>
      <c r="L575" s="137"/>
      <c r="M575" s="137"/>
      <c r="N575" s="137"/>
      <c r="O575" s="137"/>
      <c r="P575" s="137">
        <v>3</v>
      </c>
      <c r="Q575" s="137"/>
      <c r="R575" s="137"/>
      <c r="S575" s="137">
        <v>1</v>
      </c>
      <c r="T575" s="137">
        <v>1</v>
      </c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>
        <v>1</v>
      </c>
      <c r="AJ575" s="137"/>
      <c r="AK575" s="137">
        <v>3</v>
      </c>
      <c r="AL575" s="137"/>
      <c r="AM575" s="137"/>
      <c r="AN575" s="137"/>
      <c r="AO575" s="137">
        <v>1</v>
      </c>
      <c r="AP575" s="137"/>
      <c r="AQ575" s="137">
        <v>2</v>
      </c>
      <c r="AR575" s="137">
        <v>1</v>
      </c>
      <c r="AS575" s="137">
        <v>1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39</v>
      </c>
      <c r="F576" s="137">
        <v>39</v>
      </c>
      <c r="G576" s="137"/>
      <c r="H576" s="137">
        <v>7</v>
      </c>
      <c r="I576" s="137"/>
      <c r="J576" s="137"/>
      <c r="K576" s="137"/>
      <c r="L576" s="137">
        <v>1</v>
      </c>
      <c r="M576" s="137">
        <v>1</v>
      </c>
      <c r="N576" s="137"/>
      <c r="O576" s="137">
        <v>2</v>
      </c>
      <c r="P576" s="137">
        <v>10</v>
      </c>
      <c r="Q576" s="137">
        <v>7</v>
      </c>
      <c r="R576" s="137">
        <v>18</v>
      </c>
      <c r="S576" s="137"/>
      <c r="T576" s="137">
        <v>2</v>
      </c>
      <c r="U576" s="137">
        <v>4</v>
      </c>
      <c r="V576" s="137"/>
      <c r="W576" s="137"/>
      <c r="X576" s="137"/>
      <c r="Y576" s="137">
        <v>1</v>
      </c>
      <c r="Z576" s="137">
        <v>2</v>
      </c>
      <c r="AA576" s="137">
        <v>2</v>
      </c>
      <c r="AB576" s="137">
        <v>1</v>
      </c>
      <c r="AC576" s="137"/>
      <c r="AD576" s="137">
        <v>1</v>
      </c>
      <c r="AE576" s="137">
        <v>1</v>
      </c>
      <c r="AF576" s="137"/>
      <c r="AG576" s="137">
        <v>1</v>
      </c>
      <c r="AH576" s="137">
        <v>6</v>
      </c>
      <c r="AI576" s="137">
        <v>1</v>
      </c>
      <c r="AJ576" s="137"/>
      <c r="AK576" s="137">
        <v>19</v>
      </c>
      <c r="AL576" s="137"/>
      <c r="AM576" s="137"/>
      <c r="AN576" s="137"/>
      <c r="AO576" s="137">
        <v>7</v>
      </c>
      <c r="AP576" s="137">
        <v>5</v>
      </c>
      <c r="AQ576" s="137">
        <v>13</v>
      </c>
      <c r="AR576" s="137">
        <v>6</v>
      </c>
      <c r="AS576" s="137">
        <v>7</v>
      </c>
      <c r="AT576" s="137"/>
      <c r="AU576" s="137">
        <v>1</v>
      </c>
      <c r="AV576" s="137"/>
      <c r="AW576" s="137"/>
      <c r="AX576" s="137">
        <v>1</v>
      </c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>
        <v>1</v>
      </c>
      <c r="R578" s="137">
        <v>1</v>
      </c>
      <c r="S578" s="137"/>
      <c r="T578" s="137"/>
      <c r="U578" s="137"/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>
        <v>1</v>
      </c>
      <c r="AR578" s="137"/>
      <c r="AS578" s="137">
        <v>1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>
        <v>1</v>
      </c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>
        <v>1</v>
      </c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>
        <v>1</v>
      </c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>
        <v>1</v>
      </c>
      <c r="G580" s="137"/>
      <c r="H580" s="137"/>
      <c r="I580" s="137"/>
      <c r="J580" s="137"/>
      <c r="K580" s="137"/>
      <c r="L580" s="137">
        <v>1</v>
      </c>
      <c r="M580" s="137"/>
      <c r="N580" s="137"/>
      <c r="O580" s="137"/>
      <c r="P580" s="137"/>
      <c r="Q580" s="137">
        <v>1</v>
      </c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/>
      <c r="AP580" s="137"/>
      <c r="AQ580" s="137">
        <v>1</v>
      </c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8</v>
      </c>
      <c r="F584" s="137">
        <v>8</v>
      </c>
      <c r="G584" s="137"/>
      <c r="H584" s="137"/>
      <c r="I584" s="137"/>
      <c r="J584" s="137"/>
      <c r="K584" s="137"/>
      <c r="L584" s="137">
        <v>2</v>
      </c>
      <c r="M584" s="137"/>
      <c r="N584" s="137"/>
      <c r="O584" s="137"/>
      <c r="P584" s="137">
        <v>2</v>
      </c>
      <c r="Q584" s="137"/>
      <c r="R584" s="137">
        <v>6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>
        <v>2</v>
      </c>
      <c r="AK584" s="137">
        <v>6</v>
      </c>
      <c r="AL584" s="137"/>
      <c r="AM584" s="137"/>
      <c r="AN584" s="137"/>
      <c r="AO584" s="137"/>
      <c r="AP584" s="137">
        <v>2</v>
      </c>
      <c r="AQ584" s="137">
        <v>2</v>
      </c>
      <c r="AR584" s="137">
        <v>3</v>
      </c>
      <c r="AS584" s="137">
        <v>1</v>
      </c>
      <c r="AT584" s="137"/>
      <c r="AU584" s="137"/>
      <c r="AV584" s="137"/>
      <c r="AW584" s="137">
        <v>1</v>
      </c>
      <c r="AX584" s="137">
        <v>1</v>
      </c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12</v>
      </c>
      <c r="F585" s="137">
        <v>12</v>
      </c>
      <c r="G585" s="137"/>
      <c r="H585" s="137"/>
      <c r="I585" s="137">
        <v>1</v>
      </c>
      <c r="J585" s="137"/>
      <c r="K585" s="137"/>
      <c r="L585" s="137">
        <v>1</v>
      </c>
      <c r="M585" s="137"/>
      <c r="N585" s="137">
        <v>1</v>
      </c>
      <c r="O585" s="137">
        <v>1</v>
      </c>
      <c r="P585" s="137">
        <v>3</v>
      </c>
      <c r="Q585" s="137">
        <v>3</v>
      </c>
      <c r="R585" s="137">
        <v>4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1</v>
      </c>
      <c r="AG585" s="137"/>
      <c r="AH585" s="137">
        <v>1</v>
      </c>
      <c r="AI585" s="137">
        <v>1</v>
      </c>
      <c r="AJ585" s="137">
        <v>1</v>
      </c>
      <c r="AK585" s="137">
        <v>8</v>
      </c>
      <c r="AL585" s="137">
        <v>4</v>
      </c>
      <c r="AM585" s="137"/>
      <c r="AN585" s="137"/>
      <c r="AO585" s="137"/>
      <c r="AP585" s="137"/>
      <c r="AQ585" s="137">
        <v>5</v>
      </c>
      <c r="AR585" s="137">
        <v>1</v>
      </c>
      <c r="AS585" s="137">
        <v>6</v>
      </c>
      <c r="AT585" s="137"/>
      <c r="AU585" s="137"/>
      <c r="AV585" s="137"/>
      <c r="AW585" s="137">
        <v>2</v>
      </c>
      <c r="AX585" s="137">
        <v>1</v>
      </c>
      <c r="AY585" s="137">
        <v>5</v>
      </c>
      <c r="AZ585" s="137">
        <v>3</v>
      </c>
      <c r="BA585" s="137"/>
      <c r="BB585" s="137">
        <v>2</v>
      </c>
      <c r="BC585" s="137">
        <v>1</v>
      </c>
      <c r="BD585" s="137"/>
      <c r="BE585" s="137">
        <v>4</v>
      </c>
      <c r="BF585" s="137"/>
      <c r="BG585" s="137"/>
      <c r="BH585" s="137"/>
      <c r="BI585" s="137"/>
      <c r="BJ585" s="137">
        <v>1</v>
      </c>
      <c r="BK585" s="137">
        <v>1</v>
      </c>
      <c r="BL585" s="137">
        <v>1</v>
      </c>
      <c r="BM585" s="137"/>
      <c r="BN585" s="137"/>
      <c r="BO585" s="137">
        <v>1</v>
      </c>
      <c r="BP585" s="137"/>
      <c r="BQ585" s="137"/>
      <c r="BR585" s="137">
        <v>2</v>
      </c>
      <c r="BS585" s="137"/>
    </row>
    <row r="586" spans="1:71" ht="12.75">
      <c r="A586" s="109">
        <v>574</v>
      </c>
      <c r="B586" s="101" t="s">
        <v>900</v>
      </c>
      <c r="C586" s="63" t="s">
        <v>898</v>
      </c>
      <c r="D586" s="56"/>
      <c r="E586" s="137">
        <v>1</v>
      </c>
      <c r="F586" s="137">
        <v>1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>
        <v>1</v>
      </c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1</v>
      </c>
      <c r="AL586" s="137"/>
      <c r="AM586" s="137"/>
      <c r="AN586" s="137"/>
      <c r="AO586" s="137"/>
      <c r="AP586" s="137"/>
      <c r="AQ586" s="137"/>
      <c r="AR586" s="137"/>
      <c r="AS586" s="137">
        <v>1</v>
      </c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>
      <c r="A587" s="109">
        <v>575</v>
      </c>
      <c r="B587" s="101">
        <v>290</v>
      </c>
      <c r="C587" s="63" t="s">
        <v>901</v>
      </c>
      <c r="D587" s="56"/>
      <c r="E587" s="137">
        <v>1</v>
      </c>
      <c r="F587" s="137">
        <v>1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>
        <v>1</v>
      </c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>
        <v>1</v>
      </c>
      <c r="AL587" s="137"/>
      <c r="AM587" s="137"/>
      <c r="AN587" s="137"/>
      <c r="AO587" s="137"/>
      <c r="AP587" s="137"/>
      <c r="AQ587" s="137"/>
      <c r="AR587" s="137"/>
      <c r="AS587" s="137">
        <v>1</v>
      </c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29</v>
      </c>
      <c r="F592" s="137">
        <f t="shared" si="22"/>
        <v>29</v>
      </c>
      <c r="G592" s="137">
        <f t="shared" si="22"/>
        <v>0</v>
      </c>
      <c r="H592" s="137">
        <f t="shared" si="22"/>
        <v>1</v>
      </c>
      <c r="I592" s="137">
        <f t="shared" si="22"/>
        <v>3</v>
      </c>
      <c r="J592" s="137">
        <f t="shared" si="22"/>
        <v>0</v>
      </c>
      <c r="K592" s="137">
        <f t="shared" si="22"/>
        <v>0</v>
      </c>
      <c r="L592" s="137">
        <f t="shared" si="22"/>
        <v>3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4</v>
      </c>
      <c r="Q592" s="137">
        <f t="shared" si="22"/>
        <v>7</v>
      </c>
      <c r="R592" s="137">
        <f t="shared" si="22"/>
        <v>12</v>
      </c>
      <c r="S592" s="137">
        <f t="shared" si="22"/>
        <v>6</v>
      </c>
      <c r="T592" s="137">
        <f t="shared" si="22"/>
        <v>0</v>
      </c>
      <c r="U592" s="137">
        <f t="shared" si="22"/>
        <v>3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2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6</v>
      </c>
      <c r="AI592" s="137">
        <f t="shared" si="22"/>
        <v>2</v>
      </c>
      <c r="AJ592" s="137">
        <f t="shared" si="22"/>
        <v>0</v>
      </c>
      <c r="AK592" s="137">
        <f aca="true" t="shared" si="23" ref="AK592:BP592">SUM(AK593:AK644)</f>
        <v>13</v>
      </c>
      <c r="AL592" s="137">
        <f t="shared" si="23"/>
        <v>0</v>
      </c>
      <c r="AM592" s="137">
        <f t="shared" si="23"/>
        <v>0</v>
      </c>
      <c r="AN592" s="137">
        <f t="shared" si="23"/>
        <v>3</v>
      </c>
      <c r="AO592" s="137">
        <f t="shared" si="23"/>
        <v>3</v>
      </c>
      <c r="AP592" s="137">
        <f t="shared" si="23"/>
        <v>4</v>
      </c>
      <c r="AQ592" s="137">
        <f t="shared" si="23"/>
        <v>7</v>
      </c>
      <c r="AR592" s="137">
        <f t="shared" si="23"/>
        <v>7</v>
      </c>
      <c r="AS592" s="137">
        <f t="shared" si="23"/>
        <v>8</v>
      </c>
      <c r="AT592" s="137">
        <f t="shared" si="23"/>
        <v>0</v>
      </c>
      <c r="AU592" s="137">
        <f t="shared" si="23"/>
        <v>0</v>
      </c>
      <c r="AV592" s="137">
        <f t="shared" si="23"/>
        <v>1</v>
      </c>
      <c r="AW592" s="137">
        <f t="shared" si="23"/>
        <v>0</v>
      </c>
      <c r="AX592" s="137">
        <f t="shared" si="23"/>
        <v>1</v>
      </c>
      <c r="AY592" s="137">
        <f t="shared" si="23"/>
        <v>5</v>
      </c>
      <c r="AZ592" s="137">
        <f t="shared" si="23"/>
        <v>3</v>
      </c>
      <c r="BA592" s="137">
        <f t="shared" si="23"/>
        <v>0</v>
      </c>
      <c r="BB592" s="137">
        <f t="shared" si="23"/>
        <v>2</v>
      </c>
      <c r="BC592" s="137">
        <f t="shared" si="23"/>
        <v>1</v>
      </c>
      <c r="BD592" s="137">
        <f t="shared" si="23"/>
        <v>0</v>
      </c>
      <c r="BE592" s="137">
        <f t="shared" si="23"/>
        <v>2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2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1</v>
      </c>
      <c r="BP592" s="137">
        <f t="shared" si="23"/>
        <v>1</v>
      </c>
      <c r="BQ592" s="137">
        <f>SUM(BQ593:BQ644)</f>
        <v>3</v>
      </c>
      <c r="BR592" s="137">
        <f>SUM(BR593:BR644)</f>
        <v>1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>
      <c r="A594" s="109">
        <v>582</v>
      </c>
      <c r="B594" s="101" t="s">
        <v>910</v>
      </c>
      <c r="C594" s="63" t="s">
        <v>911</v>
      </c>
      <c r="D594" s="56"/>
      <c r="E594" s="137">
        <v>3</v>
      </c>
      <c r="F594" s="137">
        <v>3</v>
      </c>
      <c r="G594" s="137"/>
      <c r="H594" s="137"/>
      <c r="I594" s="137">
        <v>2</v>
      </c>
      <c r="J594" s="137"/>
      <c r="K594" s="137"/>
      <c r="L594" s="137"/>
      <c r="M594" s="137"/>
      <c r="N594" s="137"/>
      <c r="O594" s="137"/>
      <c r="P594" s="137">
        <v>1</v>
      </c>
      <c r="Q594" s="137">
        <v>2</v>
      </c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>
        <v>3</v>
      </c>
      <c r="AO594" s="137"/>
      <c r="AP594" s="137"/>
      <c r="AQ594" s="137">
        <v>1</v>
      </c>
      <c r="AR594" s="137">
        <v>1</v>
      </c>
      <c r="AS594" s="137">
        <v>1</v>
      </c>
      <c r="AT594" s="137"/>
      <c r="AU594" s="137"/>
      <c r="AV594" s="137"/>
      <c r="AW594" s="137"/>
      <c r="AX594" s="137"/>
      <c r="AY594" s="137">
        <v>3</v>
      </c>
      <c r="AZ594" s="137">
        <v>1</v>
      </c>
      <c r="BA594" s="137"/>
      <c r="BB594" s="137">
        <v>2</v>
      </c>
      <c r="BC594" s="137">
        <v>1</v>
      </c>
      <c r="BD594" s="137"/>
      <c r="BE594" s="137">
        <v>2</v>
      </c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>
        <v>3</v>
      </c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6</v>
      </c>
      <c r="F597" s="137">
        <v>6</v>
      </c>
      <c r="G597" s="137"/>
      <c r="H597" s="137"/>
      <c r="I597" s="137"/>
      <c r="J597" s="137"/>
      <c r="K597" s="137"/>
      <c r="L597" s="137">
        <v>2</v>
      </c>
      <c r="M597" s="137"/>
      <c r="N597" s="137"/>
      <c r="O597" s="137"/>
      <c r="P597" s="137"/>
      <c r="Q597" s="137">
        <v>2</v>
      </c>
      <c r="R597" s="137">
        <v>4</v>
      </c>
      <c r="S597" s="137"/>
      <c r="T597" s="137"/>
      <c r="U597" s="137">
        <v>1</v>
      </c>
      <c r="V597" s="137"/>
      <c r="W597" s="137"/>
      <c r="X597" s="137"/>
      <c r="Y597" s="137"/>
      <c r="Z597" s="137">
        <v>2</v>
      </c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3</v>
      </c>
      <c r="AL597" s="137"/>
      <c r="AM597" s="137"/>
      <c r="AN597" s="137"/>
      <c r="AO597" s="137">
        <v>1</v>
      </c>
      <c r="AP597" s="137">
        <v>1</v>
      </c>
      <c r="AQ597" s="137"/>
      <c r="AR597" s="137">
        <v>3</v>
      </c>
      <c r="AS597" s="137">
        <v>1</v>
      </c>
      <c r="AT597" s="137"/>
      <c r="AU597" s="137"/>
      <c r="AV597" s="137">
        <v>1</v>
      </c>
      <c r="AW597" s="137"/>
      <c r="AX597" s="137"/>
      <c r="AY597" s="137">
        <v>1</v>
      </c>
      <c r="AZ597" s="137">
        <v>1</v>
      </c>
      <c r="BA597" s="137"/>
      <c r="BB597" s="137"/>
      <c r="BC597" s="137"/>
      <c r="BD597" s="137"/>
      <c r="BE597" s="137"/>
      <c r="BF597" s="137"/>
      <c r="BG597" s="137"/>
      <c r="BH597" s="137"/>
      <c r="BI597" s="137">
        <v>1</v>
      </c>
      <c r="BJ597" s="137"/>
      <c r="BK597" s="137"/>
      <c r="BL597" s="137"/>
      <c r="BM597" s="137"/>
      <c r="BN597" s="137"/>
      <c r="BO597" s="137">
        <v>1</v>
      </c>
      <c r="BP597" s="137">
        <v>1</v>
      </c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1</v>
      </c>
      <c r="F598" s="137">
        <v>1</v>
      </c>
      <c r="G598" s="137"/>
      <c r="H598" s="137"/>
      <c r="I598" s="137">
        <v>1</v>
      </c>
      <c r="J598" s="137"/>
      <c r="K598" s="137"/>
      <c r="L598" s="137">
        <v>1</v>
      </c>
      <c r="M598" s="137"/>
      <c r="N598" s="137"/>
      <c r="O598" s="137"/>
      <c r="P598" s="137">
        <v>1</v>
      </c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>
        <v>1</v>
      </c>
      <c r="AI598" s="137"/>
      <c r="AJ598" s="137"/>
      <c r="AK598" s="137"/>
      <c r="AL598" s="137"/>
      <c r="AM598" s="137"/>
      <c r="AN598" s="137"/>
      <c r="AO598" s="137"/>
      <c r="AP598" s="137">
        <v>1</v>
      </c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6</v>
      </c>
      <c r="F600" s="137">
        <v>6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>
        <v>2</v>
      </c>
      <c r="Q600" s="137"/>
      <c r="R600" s="137">
        <v>2</v>
      </c>
      <c r="S600" s="137">
        <v>2</v>
      </c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>
        <v>2</v>
      </c>
      <c r="AI600" s="137"/>
      <c r="AJ600" s="137"/>
      <c r="AK600" s="137">
        <v>4</v>
      </c>
      <c r="AL600" s="137"/>
      <c r="AM600" s="137"/>
      <c r="AN600" s="137"/>
      <c r="AO600" s="137">
        <v>1</v>
      </c>
      <c r="AP600" s="137"/>
      <c r="AQ600" s="137">
        <v>2</v>
      </c>
      <c r="AR600" s="137">
        <v>1</v>
      </c>
      <c r="AS600" s="137">
        <v>2</v>
      </c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>
      <c r="A602" s="109">
        <v>590</v>
      </c>
      <c r="B602" s="101" t="s">
        <v>920</v>
      </c>
      <c r="C602" s="63" t="s">
        <v>919</v>
      </c>
      <c r="D602" s="56"/>
      <c r="E602" s="137">
        <v>1</v>
      </c>
      <c r="F602" s="137">
        <v>1</v>
      </c>
      <c r="G602" s="137"/>
      <c r="H602" s="137">
        <v>1</v>
      </c>
      <c r="I602" s="137"/>
      <c r="J602" s="137"/>
      <c r="K602" s="137"/>
      <c r="L602" s="137"/>
      <c r="M602" s="137"/>
      <c r="N602" s="137"/>
      <c r="O602" s="137"/>
      <c r="P602" s="137"/>
      <c r="Q602" s="137"/>
      <c r="R602" s="137">
        <v>1</v>
      </c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/>
      <c r="AP602" s="137"/>
      <c r="AQ602" s="137"/>
      <c r="AR602" s="137"/>
      <c r="AS602" s="137">
        <v>1</v>
      </c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>
      <c r="A614" s="109">
        <v>602</v>
      </c>
      <c r="B614" s="101" t="s">
        <v>934</v>
      </c>
      <c r="C614" s="63" t="s">
        <v>935</v>
      </c>
      <c r="D614" s="56"/>
      <c r="E614" s="137">
        <v>2</v>
      </c>
      <c r="F614" s="137">
        <v>2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>
        <v>1</v>
      </c>
      <c r="S614" s="137">
        <v>1</v>
      </c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2</v>
      </c>
      <c r="AL614" s="137"/>
      <c r="AM614" s="137"/>
      <c r="AN614" s="137"/>
      <c r="AO614" s="137"/>
      <c r="AP614" s="137"/>
      <c r="AQ614" s="137"/>
      <c r="AR614" s="137">
        <v>1</v>
      </c>
      <c r="AS614" s="137">
        <v>1</v>
      </c>
      <c r="AT614" s="137"/>
      <c r="AU614" s="137"/>
      <c r="AV614" s="137"/>
      <c r="AW614" s="137"/>
      <c r="AX614" s="137">
        <v>1</v>
      </c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>
      <c r="A623" s="109">
        <v>611</v>
      </c>
      <c r="B623" s="101" t="s">
        <v>945</v>
      </c>
      <c r="C623" s="63" t="s">
        <v>943</v>
      </c>
      <c r="D623" s="56"/>
      <c r="E623" s="137">
        <v>3</v>
      </c>
      <c r="F623" s="137">
        <v>3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>
        <v>2</v>
      </c>
      <c r="S623" s="137">
        <v>1</v>
      </c>
      <c r="T623" s="137"/>
      <c r="U623" s="137">
        <v>1</v>
      </c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>
        <v>1</v>
      </c>
      <c r="AI623" s="137"/>
      <c r="AJ623" s="137"/>
      <c r="AK623" s="137">
        <v>1</v>
      </c>
      <c r="AL623" s="137"/>
      <c r="AM623" s="137"/>
      <c r="AN623" s="137"/>
      <c r="AO623" s="137"/>
      <c r="AP623" s="137">
        <v>1</v>
      </c>
      <c r="AQ623" s="137">
        <v>1</v>
      </c>
      <c r="AR623" s="137"/>
      <c r="AS623" s="137">
        <v>1</v>
      </c>
      <c r="AT623" s="137"/>
      <c r="AU623" s="137"/>
      <c r="AV623" s="137"/>
      <c r="AW623" s="137"/>
      <c r="AX623" s="137"/>
      <c r="AY623" s="137">
        <v>1</v>
      </c>
      <c r="AZ623" s="137">
        <v>1</v>
      </c>
      <c r="BA623" s="137"/>
      <c r="BB623" s="137"/>
      <c r="BC623" s="137"/>
      <c r="BD623" s="137"/>
      <c r="BE623" s="137"/>
      <c r="BF623" s="137"/>
      <c r="BG623" s="137"/>
      <c r="BH623" s="137"/>
      <c r="BI623" s="137">
        <v>1</v>
      </c>
      <c r="BJ623" s="137"/>
      <c r="BK623" s="137"/>
      <c r="BL623" s="137"/>
      <c r="BM623" s="137"/>
      <c r="BN623" s="137"/>
      <c r="BO623" s="137"/>
      <c r="BP623" s="137"/>
      <c r="BQ623" s="137"/>
      <c r="BR623" s="137">
        <v>1</v>
      </c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6</v>
      </c>
      <c r="F626" s="137">
        <v>6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>
        <v>2</v>
      </c>
      <c r="R626" s="137">
        <v>2</v>
      </c>
      <c r="S626" s="137">
        <v>2</v>
      </c>
      <c r="T626" s="137"/>
      <c r="U626" s="137">
        <v>1</v>
      </c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>
        <v>2</v>
      </c>
      <c r="AI626" s="137">
        <v>2</v>
      </c>
      <c r="AJ626" s="137"/>
      <c r="AK626" s="137">
        <v>1</v>
      </c>
      <c r="AL626" s="137"/>
      <c r="AM626" s="137"/>
      <c r="AN626" s="137"/>
      <c r="AO626" s="137">
        <v>1</v>
      </c>
      <c r="AP626" s="137">
        <v>1</v>
      </c>
      <c r="AQ626" s="137">
        <v>2</v>
      </c>
      <c r="AR626" s="137">
        <v>1</v>
      </c>
      <c r="AS626" s="137">
        <v>1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>
      <c r="A639" s="109">
        <v>627</v>
      </c>
      <c r="B639" s="101" t="s">
        <v>955</v>
      </c>
      <c r="C639" s="63" t="s">
        <v>954</v>
      </c>
      <c r="D639" s="56"/>
      <c r="E639" s="137">
        <v>1</v>
      </c>
      <c r="F639" s="137">
        <v>1</v>
      </c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>
        <v>1</v>
      </c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>
        <v>1</v>
      </c>
      <c r="AL639" s="137"/>
      <c r="AM639" s="137"/>
      <c r="AN639" s="137"/>
      <c r="AO639" s="137"/>
      <c r="AP639" s="137"/>
      <c r="AQ639" s="137">
        <v>1</v>
      </c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194</v>
      </c>
      <c r="F645" s="137">
        <f t="shared" si="24"/>
        <v>193</v>
      </c>
      <c r="G645" s="137">
        <f t="shared" si="24"/>
        <v>0</v>
      </c>
      <c r="H645" s="137">
        <f t="shared" si="24"/>
        <v>17</v>
      </c>
      <c r="I645" s="137">
        <f t="shared" si="24"/>
        <v>5</v>
      </c>
      <c r="J645" s="137">
        <f t="shared" si="24"/>
        <v>1</v>
      </c>
      <c r="K645" s="137">
        <f t="shared" si="24"/>
        <v>0</v>
      </c>
      <c r="L645" s="137">
        <f t="shared" si="24"/>
        <v>2</v>
      </c>
      <c r="M645" s="137">
        <f t="shared" si="24"/>
        <v>1</v>
      </c>
      <c r="N645" s="137">
        <f t="shared" si="24"/>
        <v>0</v>
      </c>
      <c r="O645" s="137">
        <f t="shared" si="24"/>
        <v>0</v>
      </c>
      <c r="P645" s="137">
        <f t="shared" si="24"/>
        <v>32</v>
      </c>
      <c r="Q645" s="137">
        <f t="shared" si="24"/>
        <v>38</v>
      </c>
      <c r="R645" s="137">
        <f t="shared" si="24"/>
        <v>108</v>
      </c>
      <c r="S645" s="137">
        <f t="shared" si="24"/>
        <v>14</v>
      </c>
      <c r="T645" s="137">
        <f t="shared" si="24"/>
        <v>2</v>
      </c>
      <c r="U645" s="137">
        <f t="shared" si="24"/>
        <v>11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1</v>
      </c>
      <c r="Z645" s="137">
        <f t="shared" si="24"/>
        <v>14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1</v>
      </c>
      <c r="AE645" s="137">
        <f t="shared" si="24"/>
        <v>0</v>
      </c>
      <c r="AF645" s="137">
        <f t="shared" si="24"/>
        <v>0</v>
      </c>
      <c r="AG645" s="137">
        <f t="shared" si="24"/>
        <v>1</v>
      </c>
      <c r="AH645" s="137">
        <f t="shared" si="24"/>
        <v>24</v>
      </c>
      <c r="AI645" s="137">
        <f t="shared" si="24"/>
        <v>7</v>
      </c>
      <c r="AJ645" s="137">
        <f t="shared" si="24"/>
        <v>6</v>
      </c>
      <c r="AK645" s="137">
        <f aca="true" t="shared" si="25" ref="AK645:BS645">SUM(AK647:AK709)</f>
        <v>128</v>
      </c>
      <c r="AL645" s="137">
        <f t="shared" si="25"/>
        <v>17</v>
      </c>
      <c r="AM645" s="137">
        <f t="shared" si="25"/>
        <v>0</v>
      </c>
      <c r="AN645" s="137">
        <f t="shared" si="25"/>
        <v>1</v>
      </c>
      <c r="AO645" s="137">
        <f t="shared" si="25"/>
        <v>16</v>
      </c>
      <c r="AP645" s="137">
        <f t="shared" si="25"/>
        <v>14</v>
      </c>
      <c r="AQ645" s="137">
        <f t="shared" si="25"/>
        <v>55</v>
      </c>
      <c r="AR645" s="137">
        <f t="shared" si="25"/>
        <v>50</v>
      </c>
      <c r="AS645" s="137">
        <f t="shared" si="25"/>
        <v>57</v>
      </c>
      <c r="AT645" s="137">
        <f t="shared" si="25"/>
        <v>2</v>
      </c>
      <c r="AU645" s="137">
        <f t="shared" si="25"/>
        <v>0</v>
      </c>
      <c r="AV645" s="137">
        <f t="shared" si="25"/>
        <v>0</v>
      </c>
      <c r="AW645" s="137">
        <f t="shared" si="25"/>
        <v>13</v>
      </c>
      <c r="AX645" s="137">
        <f t="shared" si="25"/>
        <v>13</v>
      </c>
      <c r="AY645" s="137">
        <f t="shared" si="25"/>
        <v>21</v>
      </c>
      <c r="AZ645" s="137">
        <f t="shared" si="25"/>
        <v>15</v>
      </c>
      <c r="BA645" s="137">
        <f t="shared" si="25"/>
        <v>1</v>
      </c>
      <c r="BB645" s="137">
        <f t="shared" si="25"/>
        <v>5</v>
      </c>
      <c r="BC645" s="137">
        <f t="shared" si="25"/>
        <v>2</v>
      </c>
      <c r="BD645" s="137">
        <f t="shared" si="25"/>
        <v>0</v>
      </c>
      <c r="BE645" s="137">
        <f t="shared" si="25"/>
        <v>8</v>
      </c>
      <c r="BF645" s="137">
        <f t="shared" si="25"/>
        <v>0</v>
      </c>
      <c r="BG645" s="137">
        <f t="shared" si="25"/>
        <v>1</v>
      </c>
      <c r="BH645" s="137">
        <f t="shared" si="25"/>
        <v>10</v>
      </c>
      <c r="BI645" s="137">
        <f t="shared" si="25"/>
        <v>0</v>
      </c>
      <c r="BJ645" s="137">
        <f t="shared" si="25"/>
        <v>7</v>
      </c>
      <c r="BK645" s="137">
        <f t="shared" si="25"/>
        <v>1</v>
      </c>
      <c r="BL645" s="137">
        <f t="shared" si="25"/>
        <v>0</v>
      </c>
      <c r="BM645" s="137">
        <f t="shared" si="25"/>
        <v>0</v>
      </c>
      <c r="BN645" s="137">
        <f t="shared" si="25"/>
        <v>1</v>
      </c>
      <c r="BO645" s="137">
        <f t="shared" si="25"/>
        <v>4</v>
      </c>
      <c r="BP645" s="137">
        <f t="shared" si="25"/>
        <v>1</v>
      </c>
      <c r="BQ645" s="137">
        <f t="shared" si="25"/>
        <v>1</v>
      </c>
      <c r="BR645" s="137">
        <f t="shared" si="25"/>
        <v>8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193</v>
      </c>
      <c r="F646" s="137">
        <f t="shared" si="26"/>
        <v>192</v>
      </c>
      <c r="G646" s="137">
        <f t="shared" si="26"/>
        <v>0</v>
      </c>
      <c r="H646" s="137">
        <f t="shared" si="26"/>
        <v>17</v>
      </c>
      <c r="I646" s="137">
        <f t="shared" si="26"/>
        <v>4</v>
      </c>
      <c r="J646" s="137">
        <f t="shared" si="26"/>
        <v>1</v>
      </c>
      <c r="K646" s="137">
        <f t="shared" si="26"/>
        <v>0</v>
      </c>
      <c r="L646" s="137">
        <f t="shared" si="26"/>
        <v>2</v>
      </c>
      <c r="M646" s="137">
        <f t="shared" si="26"/>
        <v>1</v>
      </c>
      <c r="N646" s="137">
        <f t="shared" si="26"/>
        <v>0</v>
      </c>
      <c r="O646" s="137">
        <f t="shared" si="26"/>
        <v>0</v>
      </c>
      <c r="P646" s="137">
        <f t="shared" si="26"/>
        <v>32</v>
      </c>
      <c r="Q646" s="137">
        <f t="shared" si="26"/>
        <v>38</v>
      </c>
      <c r="R646" s="137">
        <f t="shared" si="26"/>
        <v>107</v>
      </c>
      <c r="S646" s="137">
        <f t="shared" si="26"/>
        <v>14</v>
      </c>
      <c r="T646" s="137">
        <f t="shared" si="26"/>
        <v>2</v>
      </c>
      <c r="U646" s="137">
        <f t="shared" si="26"/>
        <v>11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1</v>
      </c>
      <c r="Z646" s="137">
        <f t="shared" si="26"/>
        <v>14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1</v>
      </c>
      <c r="AE646" s="137">
        <f t="shared" si="26"/>
        <v>0</v>
      </c>
      <c r="AF646" s="137">
        <f t="shared" si="26"/>
        <v>0</v>
      </c>
      <c r="AG646" s="137">
        <f t="shared" si="26"/>
        <v>1</v>
      </c>
      <c r="AH646" s="137">
        <f t="shared" si="26"/>
        <v>24</v>
      </c>
      <c r="AI646" s="137">
        <f t="shared" si="26"/>
        <v>7</v>
      </c>
      <c r="AJ646" s="137">
        <f t="shared" si="26"/>
        <v>6</v>
      </c>
      <c r="AK646" s="137">
        <f aca="true" t="shared" si="27" ref="AK646:BP646">SUM(AK647:AK686)</f>
        <v>127</v>
      </c>
      <c r="AL646" s="137">
        <f t="shared" si="27"/>
        <v>17</v>
      </c>
      <c r="AM646" s="137">
        <f t="shared" si="27"/>
        <v>0</v>
      </c>
      <c r="AN646" s="137">
        <f t="shared" si="27"/>
        <v>1</v>
      </c>
      <c r="AO646" s="137">
        <f t="shared" si="27"/>
        <v>16</v>
      </c>
      <c r="AP646" s="137">
        <f t="shared" si="27"/>
        <v>14</v>
      </c>
      <c r="AQ646" s="137">
        <f t="shared" si="27"/>
        <v>55</v>
      </c>
      <c r="AR646" s="137">
        <f t="shared" si="27"/>
        <v>50</v>
      </c>
      <c r="AS646" s="137">
        <f t="shared" si="27"/>
        <v>56</v>
      </c>
      <c r="AT646" s="137">
        <f t="shared" si="27"/>
        <v>2</v>
      </c>
      <c r="AU646" s="137">
        <f t="shared" si="27"/>
        <v>0</v>
      </c>
      <c r="AV646" s="137">
        <f t="shared" si="27"/>
        <v>0</v>
      </c>
      <c r="AW646" s="137">
        <f t="shared" si="27"/>
        <v>13</v>
      </c>
      <c r="AX646" s="137">
        <f t="shared" si="27"/>
        <v>13</v>
      </c>
      <c r="AY646" s="137">
        <f t="shared" si="27"/>
        <v>21</v>
      </c>
      <c r="AZ646" s="137">
        <f t="shared" si="27"/>
        <v>15</v>
      </c>
      <c r="BA646" s="137">
        <f t="shared" si="27"/>
        <v>1</v>
      </c>
      <c r="BB646" s="137">
        <f t="shared" si="27"/>
        <v>5</v>
      </c>
      <c r="BC646" s="137">
        <f t="shared" si="27"/>
        <v>2</v>
      </c>
      <c r="BD646" s="137">
        <f t="shared" si="27"/>
        <v>0</v>
      </c>
      <c r="BE646" s="137">
        <f t="shared" si="27"/>
        <v>8</v>
      </c>
      <c r="BF646" s="137">
        <f t="shared" si="27"/>
        <v>0</v>
      </c>
      <c r="BG646" s="137">
        <f t="shared" si="27"/>
        <v>1</v>
      </c>
      <c r="BH646" s="137">
        <f t="shared" si="27"/>
        <v>10</v>
      </c>
      <c r="BI646" s="137">
        <f t="shared" si="27"/>
        <v>0</v>
      </c>
      <c r="BJ646" s="137">
        <f t="shared" si="27"/>
        <v>7</v>
      </c>
      <c r="BK646" s="137">
        <f t="shared" si="27"/>
        <v>1</v>
      </c>
      <c r="BL646" s="137">
        <f t="shared" si="27"/>
        <v>0</v>
      </c>
      <c r="BM646" s="137">
        <f t="shared" si="27"/>
        <v>0</v>
      </c>
      <c r="BN646" s="137">
        <f t="shared" si="27"/>
        <v>1</v>
      </c>
      <c r="BO646" s="137">
        <f t="shared" si="27"/>
        <v>4</v>
      </c>
      <c r="BP646" s="137">
        <f t="shared" si="27"/>
        <v>1</v>
      </c>
      <c r="BQ646" s="137">
        <f>SUM(BQ647:BQ686)</f>
        <v>1</v>
      </c>
      <c r="BR646" s="137">
        <f>SUM(BR647:BR686)</f>
        <v>8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11</v>
      </c>
      <c r="F652" s="137">
        <v>11</v>
      </c>
      <c r="G652" s="137"/>
      <c r="H652" s="137">
        <v>1</v>
      </c>
      <c r="I652" s="137"/>
      <c r="J652" s="137"/>
      <c r="K652" s="137"/>
      <c r="L652" s="137"/>
      <c r="M652" s="137">
        <v>1</v>
      </c>
      <c r="N652" s="137"/>
      <c r="O652" s="137"/>
      <c r="P652" s="137">
        <v>1</v>
      </c>
      <c r="Q652" s="137">
        <v>3</v>
      </c>
      <c r="R652" s="137">
        <v>7</v>
      </c>
      <c r="S652" s="137"/>
      <c r="T652" s="137"/>
      <c r="U652" s="137"/>
      <c r="V652" s="137"/>
      <c r="W652" s="137"/>
      <c r="X652" s="137"/>
      <c r="Y652" s="137"/>
      <c r="Z652" s="137">
        <v>1</v>
      </c>
      <c r="AA652" s="137"/>
      <c r="AB652" s="137"/>
      <c r="AC652" s="137"/>
      <c r="AD652" s="137"/>
      <c r="AE652" s="137"/>
      <c r="AF652" s="137"/>
      <c r="AG652" s="137"/>
      <c r="AH652" s="137">
        <v>2</v>
      </c>
      <c r="AI652" s="137"/>
      <c r="AJ652" s="137"/>
      <c r="AK652" s="137">
        <v>8</v>
      </c>
      <c r="AL652" s="137"/>
      <c r="AM652" s="137"/>
      <c r="AN652" s="137"/>
      <c r="AO652" s="137"/>
      <c r="AP652" s="137">
        <v>2</v>
      </c>
      <c r="AQ652" s="137">
        <v>4</v>
      </c>
      <c r="AR652" s="137">
        <v>4</v>
      </c>
      <c r="AS652" s="137">
        <v>1</v>
      </c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9</v>
      </c>
      <c r="F653" s="137">
        <v>9</v>
      </c>
      <c r="G653" s="137"/>
      <c r="H653" s="137">
        <v>2</v>
      </c>
      <c r="I653" s="137"/>
      <c r="J653" s="137"/>
      <c r="K653" s="137"/>
      <c r="L653" s="137"/>
      <c r="M653" s="137"/>
      <c r="N653" s="137"/>
      <c r="O653" s="137"/>
      <c r="P653" s="137">
        <v>1</v>
      </c>
      <c r="Q653" s="137">
        <v>1</v>
      </c>
      <c r="R653" s="137">
        <v>6</v>
      </c>
      <c r="S653" s="137">
        <v>1</v>
      </c>
      <c r="T653" s="137"/>
      <c r="U653" s="137">
        <v>1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/>
      <c r="AK653" s="137">
        <v>7</v>
      </c>
      <c r="AL653" s="137">
        <v>3</v>
      </c>
      <c r="AM653" s="137"/>
      <c r="AN653" s="137"/>
      <c r="AO653" s="137">
        <v>2</v>
      </c>
      <c r="AP653" s="137"/>
      <c r="AQ653" s="137">
        <v>3</v>
      </c>
      <c r="AR653" s="137">
        <v>1</v>
      </c>
      <c r="AS653" s="137">
        <v>3</v>
      </c>
      <c r="AT653" s="137"/>
      <c r="AU653" s="137"/>
      <c r="AV653" s="137"/>
      <c r="AW653" s="137"/>
      <c r="AX653" s="137">
        <v>1</v>
      </c>
      <c r="AY653" s="137">
        <v>4</v>
      </c>
      <c r="AZ653" s="137">
        <v>4</v>
      </c>
      <c r="BA653" s="137"/>
      <c r="BB653" s="137"/>
      <c r="BC653" s="137">
        <v>1</v>
      </c>
      <c r="BD653" s="137"/>
      <c r="BE653" s="137">
        <v>2</v>
      </c>
      <c r="BF653" s="137"/>
      <c r="BG653" s="137"/>
      <c r="BH653" s="137">
        <v>1</v>
      </c>
      <c r="BI653" s="137"/>
      <c r="BJ653" s="137">
        <v>1</v>
      </c>
      <c r="BK653" s="137"/>
      <c r="BL653" s="137"/>
      <c r="BM653" s="137"/>
      <c r="BN653" s="137"/>
      <c r="BO653" s="137">
        <v>2</v>
      </c>
      <c r="BP653" s="137"/>
      <c r="BQ653" s="137"/>
      <c r="BR653" s="137">
        <v>1</v>
      </c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3</v>
      </c>
      <c r="F654" s="137">
        <v>3</v>
      </c>
      <c r="G654" s="137"/>
      <c r="H654" s="137"/>
      <c r="I654" s="137"/>
      <c r="J654" s="137">
        <v>1</v>
      </c>
      <c r="K654" s="137"/>
      <c r="L654" s="137"/>
      <c r="M654" s="137"/>
      <c r="N654" s="137"/>
      <c r="O654" s="137"/>
      <c r="P654" s="137">
        <v>2</v>
      </c>
      <c r="Q654" s="137">
        <v>1</v>
      </c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3</v>
      </c>
      <c r="AL654" s="137">
        <v>2</v>
      </c>
      <c r="AM654" s="137"/>
      <c r="AN654" s="137"/>
      <c r="AO654" s="137"/>
      <c r="AP654" s="137"/>
      <c r="AQ654" s="137"/>
      <c r="AR654" s="137">
        <v>1</v>
      </c>
      <c r="AS654" s="137">
        <v>2</v>
      </c>
      <c r="AT654" s="137"/>
      <c r="AU654" s="137"/>
      <c r="AV654" s="137"/>
      <c r="AW654" s="137"/>
      <c r="AX654" s="137"/>
      <c r="AY654" s="137">
        <v>2</v>
      </c>
      <c r="AZ654" s="137">
        <v>1</v>
      </c>
      <c r="BA654" s="137"/>
      <c r="BB654" s="137">
        <v>1</v>
      </c>
      <c r="BC654" s="137"/>
      <c r="BD654" s="137"/>
      <c r="BE654" s="137">
        <v>1</v>
      </c>
      <c r="BF654" s="137"/>
      <c r="BG654" s="137"/>
      <c r="BH654" s="137">
        <v>1</v>
      </c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>
        <v>2</v>
      </c>
      <c r="BS654" s="137"/>
    </row>
    <row r="655" spans="1:71" ht="60">
      <c r="A655" s="109">
        <v>643</v>
      </c>
      <c r="B655" s="101" t="s">
        <v>976</v>
      </c>
      <c r="C655" s="63" t="s">
        <v>977</v>
      </c>
      <c r="D655" s="56"/>
      <c r="E655" s="137">
        <v>1</v>
      </c>
      <c r="F655" s="137">
        <v>1</v>
      </c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>
        <v>1</v>
      </c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>
        <v>1</v>
      </c>
      <c r="AL655" s="137"/>
      <c r="AM655" s="137"/>
      <c r="AN655" s="137"/>
      <c r="AO655" s="137"/>
      <c r="AP655" s="137">
        <v>1</v>
      </c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>
      <c r="A656" s="109">
        <v>644</v>
      </c>
      <c r="B656" s="101" t="s">
        <v>978</v>
      </c>
      <c r="C656" s="63" t="s">
        <v>977</v>
      </c>
      <c r="D656" s="56"/>
      <c r="E656" s="137">
        <v>1</v>
      </c>
      <c r="F656" s="137">
        <v>1</v>
      </c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>
        <v>1</v>
      </c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>
        <v>1</v>
      </c>
      <c r="AL656" s="137"/>
      <c r="AM656" s="137"/>
      <c r="AN656" s="137"/>
      <c r="AO656" s="137"/>
      <c r="AP656" s="137"/>
      <c r="AQ656" s="137"/>
      <c r="AR656" s="137"/>
      <c r="AS656" s="137">
        <v>1</v>
      </c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112</v>
      </c>
      <c r="F658" s="137">
        <v>111</v>
      </c>
      <c r="G658" s="137"/>
      <c r="H658" s="137">
        <v>5</v>
      </c>
      <c r="I658" s="137"/>
      <c r="J658" s="137"/>
      <c r="K658" s="137"/>
      <c r="L658" s="137">
        <v>2</v>
      </c>
      <c r="M658" s="137"/>
      <c r="N658" s="137"/>
      <c r="O658" s="137"/>
      <c r="P658" s="137">
        <v>16</v>
      </c>
      <c r="Q658" s="137">
        <v>20</v>
      </c>
      <c r="R658" s="137">
        <v>67</v>
      </c>
      <c r="S658" s="137">
        <v>9</v>
      </c>
      <c r="T658" s="137"/>
      <c r="U658" s="137">
        <v>7</v>
      </c>
      <c r="V658" s="137"/>
      <c r="W658" s="137"/>
      <c r="X658" s="137"/>
      <c r="Y658" s="137"/>
      <c r="Z658" s="137">
        <v>5</v>
      </c>
      <c r="AA658" s="137"/>
      <c r="AB658" s="137"/>
      <c r="AC658" s="137"/>
      <c r="AD658" s="137">
        <v>1</v>
      </c>
      <c r="AE658" s="137"/>
      <c r="AF658" s="137"/>
      <c r="AG658" s="137">
        <v>1</v>
      </c>
      <c r="AH658" s="137">
        <v>16</v>
      </c>
      <c r="AI658" s="137">
        <v>3</v>
      </c>
      <c r="AJ658" s="137">
        <v>5</v>
      </c>
      <c r="AK658" s="137">
        <v>73</v>
      </c>
      <c r="AL658" s="137">
        <v>9</v>
      </c>
      <c r="AM658" s="137"/>
      <c r="AN658" s="137">
        <v>1</v>
      </c>
      <c r="AO658" s="137">
        <v>9</v>
      </c>
      <c r="AP658" s="137">
        <v>5</v>
      </c>
      <c r="AQ658" s="137">
        <v>31</v>
      </c>
      <c r="AR658" s="137">
        <v>31</v>
      </c>
      <c r="AS658" s="137">
        <v>34</v>
      </c>
      <c r="AT658" s="137">
        <v>2</v>
      </c>
      <c r="AU658" s="137"/>
      <c r="AV658" s="137"/>
      <c r="AW658" s="137">
        <v>9</v>
      </c>
      <c r="AX658" s="137">
        <v>8</v>
      </c>
      <c r="AY658" s="137">
        <v>12</v>
      </c>
      <c r="AZ658" s="137">
        <v>7</v>
      </c>
      <c r="BA658" s="137">
        <v>1</v>
      </c>
      <c r="BB658" s="137">
        <v>4</v>
      </c>
      <c r="BC658" s="137">
        <v>1</v>
      </c>
      <c r="BD658" s="137"/>
      <c r="BE658" s="137">
        <v>5</v>
      </c>
      <c r="BF658" s="137"/>
      <c r="BG658" s="137">
        <v>1</v>
      </c>
      <c r="BH658" s="137">
        <v>5</v>
      </c>
      <c r="BI658" s="137"/>
      <c r="BJ658" s="137">
        <v>6</v>
      </c>
      <c r="BK658" s="137">
        <v>1</v>
      </c>
      <c r="BL658" s="137"/>
      <c r="BM658" s="137"/>
      <c r="BN658" s="137">
        <v>1</v>
      </c>
      <c r="BO658" s="137">
        <v>2</v>
      </c>
      <c r="BP658" s="137">
        <v>1</v>
      </c>
      <c r="BQ658" s="137">
        <v>1</v>
      </c>
      <c r="BR658" s="137">
        <v>2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39</v>
      </c>
      <c r="F659" s="137">
        <v>39</v>
      </c>
      <c r="G659" s="137"/>
      <c r="H659" s="137">
        <v>4</v>
      </c>
      <c r="I659" s="137"/>
      <c r="J659" s="137"/>
      <c r="K659" s="137"/>
      <c r="L659" s="137"/>
      <c r="M659" s="137"/>
      <c r="N659" s="137"/>
      <c r="O659" s="137"/>
      <c r="P659" s="137">
        <v>10</v>
      </c>
      <c r="Q659" s="137">
        <v>8</v>
      </c>
      <c r="R659" s="137">
        <v>19</v>
      </c>
      <c r="S659" s="137">
        <v>1</v>
      </c>
      <c r="T659" s="137">
        <v>1</v>
      </c>
      <c r="U659" s="137">
        <v>2</v>
      </c>
      <c r="V659" s="137"/>
      <c r="W659" s="137"/>
      <c r="X659" s="137"/>
      <c r="Y659" s="137">
        <v>1</v>
      </c>
      <c r="Z659" s="137">
        <v>8</v>
      </c>
      <c r="AA659" s="137"/>
      <c r="AB659" s="137"/>
      <c r="AC659" s="137"/>
      <c r="AD659" s="137"/>
      <c r="AE659" s="137"/>
      <c r="AF659" s="137"/>
      <c r="AG659" s="137"/>
      <c r="AH659" s="137">
        <v>3</v>
      </c>
      <c r="AI659" s="137">
        <v>1</v>
      </c>
      <c r="AJ659" s="137"/>
      <c r="AK659" s="137">
        <v>24</v>
      </c>
      <c r="AL659" s="137">
        <v>2</v>
      </c>
      <c r="AM659" s="137"/>
      <c r="AN659" s="137"/>
      <c r="AO659" s="137">
        <v>3</v>
      </c>
      <c r="AP659" s="137">
        <v>6</v>
      </c>
      <c r="AQ659" s="137">
        <v>13</v>
      </c>
      <c r="AR659" s="137">
        <v>8</v>
      </c>
      <c r="AS659" s="137">
        <v>9</v>
      </c>
      <c r="AT659" s="137"/>
      <c r="AU659" s="137"/>
      <c r="AV659" s="137"/>
      <c r="AW659" s="137">
        <v>2</v>
      </c>
      <c r="AX659" s="137">
        <v>3</v>
      </c>
      <c r="AY659" s="137">
        <v>2</v>
      </c>
      <c r="AZ659" s="137">
        <v>2</v>
      </c>
      <c r="BA659" s="137"/>
      <c r="BB659" s="137"/>
      <c r="BC659" s="137"/>
      <c r="BD659" s="137"/>
      <c r="BE659" s="137"/>
      <c r="BF659" s="137"/>
      <c r="BG659" s="137"/>
      <c r="BH659" s="137">
        <v>2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2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4</v>
      </c>
      <c r="F660" s="137">
        <v>4</v>
      </c>
      <c r="G660" s="137"/>
      <c r="H660" s="137"/>
      <c r="I660" s="137">
        <v>2</v>
      </c>
      <c r="J660" s="137"/>
      <c r="K660" s="137"/>
      <c r="L660" s="137"/>
      <c r="M660" s="137"/>
      <c r="N660" s="137"/>
      <c r="O660" s="137"/>
      <c r="P660" s="137">
        <v>1</v>
      </c>
      <c r="Q660" s="137">
        <v>2</v>
      </c>
      <c r="R660" s="137">
        <v>1</v>
      </c>
      <c r="S660" s="137"/>
      <c r="T660" s="137"/>
      <c r="U660" s="137">
        <v>1</v>
      </c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3</v>
      </c>
      <c r="AL660" s="137">
        <v>1</v>
      </c>
      <c r="AM660" s="137"/>
      <c r="AN660" s="137"/>
      <c r="AO660" s="137">
        <v>1</v>
      </c>
      <c r="AP660" s="137"/>
      <c r="AQ660" s="137">
        <v>1</v>
      </c>
      <c r="AR660" s="137"/>
      <c r="AS660" s="137">
        <v>2</v>
      </c>
      <c r="AT660" s="137"/>
      <c r="AU660" s="137"/>
      <c r="AV660" s="137"/>
      <c r="AW660" s="137">
        <v>1</v>
      </c>
      <c r="AX660" s="137"/>
      <c r="AY660" s="137">
        <v>1</v>
      </c>
      <c r="AZ660" s="137">
        <v>1</v>
      </c>
      <c r="BA660" s="137"/>
      <c r="BB660" s="137"/>
      <c r="BC660" s="137"/>
      <c r="BD660" s="137"/>
      <c r="BE660" s="137"/>
      <c r="BF660" s="137"/>
      <c r="BG660" s="137"/>
      <c r="BH660" s="137">
        <v>1</v>
      </c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>
        <v>1</v>
      </c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8</v>
      </c>
      <c r="F661" s="137">
        <v>8</v>
      </c>
      <c r="G661" s="137"/>
      <c r="H661" s="137">
        <v>5</v>
      </c>
      <c r="I661" s="137"/>
      <c r="J661" s="137"/>
      <c r="K661" s="137"/>
      <c r="L661" s="137"/>
      <c r="M661" s="137"/>
      <c r="N661" s="137"/>
      <c r="O661" s="137"/>
      <c r="P661" s="137"/>
      <c r="Q661" s="137">
        <v>2</v>
      </c>
      <c r="R661" s="137">
        <v>2</v>
      </c>
      <c r="S661" s="137">
        <v>3</v>
      </c>
      <c r="T661" s="137">
        <v>1</v>
      </c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>
        <v>3</v>
      </c>
      <c r="AJ661" s="137">
        <v>1</v>
      </c>
      <c r="AK661" s="137">
        <v>3</v>
      </c>
      <c r="AL661" s="137"/>
      <c r="AM661" s="137"/>
      <c r="AN661" s="137"/>
      <c r="AO661" s="137">
        <v>1</v>
      </c>
      <c r="AP661" s="137"/>
      <c r="AQ661" s="137"/>
      <c r="AR661" s="137">
        <v>4</v>
      </c>
      <c r="AS661" s="137">
        <v>3</v>
      </c>
      <c r="AT661" s="137"/>
      <c r="AU661" s="137"/>
      <c r="AV661" s="137"/>
      <c r="AW661" s="137"/>
      <c r="AX661" s="137">
        <v>1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2</v>
      </c>
      <c r="F662" s="137">
        <v>2</v>
      </c>
      <c r="G662" s="137"/>
      <c r="H662" s="137"/>
      <c r="I662" s="137">
        <v>2</v>
      </c>
      <c r="J662" s="137"/>
      <c r="K662" s="137"/>
      <c r="L662" s="137"/>
      <c r="M662" s="137"/>
      <c r="N662" s="137"/>
      <c r="O662" s="137"/>
      <c r="P662" s="137">
        <v>1</v>
      </c>
      <c r="Q662" s="137">
        <v>1</v>
      </c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>
        <v>2</v>
      </c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2</v>
      </c>
      <c r="F665" s="137">
        <v>2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>
        <v>2</v>
      </c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>
        <v>1</v>
      </c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>
        <v>1</v>
      </c>
      <c r="AR665" s="137">
        <v>1</v>
      </c>
      <c r="AS665" s="137"/>
      <c r="AT665" s="137"/>
      <c r="AU665" s="137"/>
      <c r="AV665" s="137"/>
      <c r="AW665" s="137">
        <v>1</v>
      </c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>
      <c r="A669" s="109">
        <v>657</v>
      </c>
      <c r="B669" s="101" t="s">
        <v>995</v>
      </c>
      <c r="C669" s="63" t="s">
        <v>996</v>
      </c>
      <c r="D669" s="56"/>
      <c r="E669" s="137">
        <v>1</v>
      </c>
      <c r="F669" s="137">
        <v>1</v>
      </c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>
        <v>1</v>
      </c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>
        <v>1</v>
      </c>
      <c r="AL669" s="137"/>
      <c r="AM669" s="137"/>
      <c r="AN669" s="137"/>
      <c r="AO669" s="137"/>
      <c r="AP669" s="137"/>
      <c r="AQ669" s="137"/>
      <c r="AR669" s="137"/>
      <c r="AS669" s="137">
        <v>1</v>
      </c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>
      <c r="A689" s="109">
        <v>677</v>
      </c>
      <c r="B689" s="101" t="s">
        <v>1024</v>
      </c>
      <c r="C689" s="63" t="s">
        <v>1022</v>
      </c>
      <c r="D689" s="56"/>
      <c r="E689" s="137">
        <v>1</v>
      </c>
      <c r="F689" s="137">
        <v>1</v>
      </c>
      <c r="G689" s="137"/>
      <c r="H689" s="137"/>
      <c r="I689" s="137">
        <v>1</v>
      </c>
      <c r="J689" s="137"/>
      <c r="K689" s="137"/>
      <c r="L689" s="137"/>
      <c r="M689" s="137"/>
      <c r="N689" s="137"/>
      <c r="O689" s="137"/>
      <c r="P689" s="137"/>
      <c r="Q689" s="137"/>
      <c r="R689" s="137">
        <v>1</v>
      </c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>
        <v>1</v>
      </c>
      <c r="AL689" s="137"/>
      <c r="AM689" s="137"/>
      <c r="AN689" s="137"/>
      <c r="AO689" s="137"/>
      <c r="AP689" s="137"/>
      <c r="AQ689" s="137"/>
      <c r="AR689" s="137"/>
      <c r="AS689" s="137">
        <v>1</v>
      </c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131</v>
      </c>
      <c r="F710" s="137">
        <f t="shared" si="28"/>
        <v>131</v>
      </c>
      <c r="G710" s="137">
        <f t="shared" si="28"/>
        <v>0</v>
      </c>
      <c r="H710" s="137">
        <f t="shared" si="28"/>
        <v>0</v>
      </c>
      <c r="I710" s="137">
        <f t="shared" si="28"/>
        <v>2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4</v>
      </c>
      <c r="Q710" s="137">
        <f t="shared" si="28"/>
        <v>24</v>
      </c>
      <c r="R710" s="137">
        <f t="shared" si="28"/>
        <v>94</v>
      </c>
      <c r="S710" s="137">
        <f t="shared" si="28"/>
        <v>9</v>
      </c>
      <c r="T710" s="137">
        <f t="shared" si="28"/>
        <v>0</v>
      </c>
      <c r="U710" s="137">
        <f t="shared" si="28"/>
        <v>10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3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2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13</v>
      </c>
      <c r="AI710" s="137">
        <f t="shared" si="28"/>
        <v>1</v>
      </c>
      <c r="AJ710" s="137">
        <f t="shared" si="28"/>
        <v>3</v>
      </c>
      <c r="AK710" s="137">
        <f aca="true" t="shared" si="29" ref="AK710:BP710">SUM(AK711:AK735)</f>
        <v>99</v>
      </c>
      <c r="AL710" s="137">
        <f t="shared" si="29"/>
        <v>4</v>
      </c>
      <c r="AM710" s="137">
        <f t="shared" si="29"/>
        <v>0</v>
      </c>
      <c r="AN710" s="137">
        <f t="shared" si="29"/>
        <v>0</v>
      </c>
      <c r="AO710" s="137">
        <f t="shared" si="29"/>
        <v>8</v>
      </c>
      <c r="AP710" s="137">
        <f t="shared" si="29"/>
        <v>9</v>
      </c>
      <c r="AQ710" s="137">
        <f t="shared" si="29"/>
        <v>27</v>
      </c>
      <c r="AR710" s="137">
        <f t="shared" si="29"/>
        <v>53</v>
      </c>
      <c r="AS710" s="137">
        <f t="shared" si="29"/>
        <v>33</v>
      </c>
      <c r="AT710" s="137">
        <f t="shared" si="29"/>
        <v>1</v>
      </c>
      <c r="AU710" s="137">
        <f t="shared" si="29"/>
        <v>0</v>
      </c>
      <c r="AV710" s="137">
        <f t="shared" si="29"/>
        <v>1</v>
      </c>
      <c r="AW710" s="137">
        <f t="shared" si="29"/>
        <v>1</v>
      </c>
      <c r="AX710" s="137">
        <f t="shared" si="29"/>
        <v>8</v>
      </c>
      <c r="AY710" s="137">
        <f t="shared" si="29"/>
        <v>5</v>
      </c>
      <c r="AZ710" s="137">
        <f t="shared" si="29"/>
        <v>4</v>
      </c>
      <c r="BA710" s="137">
        <f t="shared" si="29"/>
        <v>0</v>
      </c>
      <c r="BB710" s="137">
        <f t="shared" si="29"/>
        <v>1</v>
      </c>
      <c r="BC710" s="137">
        <f t="shared" si="29"/>
        <v>0</v>
      </c>
      <c r="BD710" s="137">
        <f t="shared" si="29"/>
        <v>0</v>
      </c>
      <c r="BE710" s="137">
        <f t="shared" si="29"/>
        <v>4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1</v>
      </c>
      <c r="BJ710" s="137">
        <f t="shared" si="29"/>
        <v>3</v>
      </c>
      <c r="BK710" s="137">
        <f t="shared" si="29"/>
        <v>1</v>
      </c>
      <c r="BL710" s="137">
        <f t="shared" si="29"/>
        <v>1</v>
      </c>
      <c r="BM710" s="137">
        <f t="shared" si="29"/>
        <v>0</v>
      </c>
      <c r="BN710" s="137">
        <f t="shared" si="29"/>
        <v>0</v>
      </c>
      <c r="BO710" s="137">
        <f t="shared" si="29"/>
        <v>1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>
        <v>1</v>
      </c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>
        <v>1</v>
      </c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2</v>
      </c>
      <c r="F719" s="137">
        <v>2</v>
      </c>
      <c r="G719" s="137"/>
      <c r="H719" s="137"/>
      <c r="I719" s="137">
        <v>2</v>
      </c>
      <c r="J719" s="137"/>
      <c r="K719" s="137"/>
      <c r="L719" s="137"/>
      <c r="M719" s="137"/>
      <c r="N719" s="137"/>
      <c r="O719" s="137"/>
      <c r="P719" s="137"/>
      <c r="Q719" s="137">
        <v>1</v>
      </c>
      <c r="R719" s="137">
        <v>1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2</v>
      </c>
      <c r="AL719" s="137"/>
      <c r="AM719" s="137"/>
      <c r="AN719" s="137"/>
      <c r="AO719" s="137"/>
      <c r="AP719" s="137"/>
      <c r="AQ719" s="137"/>
      <c r="AR719" s="137">
        <v>2</v>
      </c>
      <c r="AS719" s="137"/>
      <c r="AT719" s="137"/>
      <c r="AU719" s="137"/>
      <c r="AV719" s="137"/>
      <c r="AW719" s="137">
        <v>1</v>
      </c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104</v>
      </c>
      <c r="F732" s="137">
        <v>104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3</v>
      </c>
      <c r="Q732" s="137">
        <v>15</v>
      </c>
      <c r="R732" s="137">
        <v>77</v>
      </c>
      <c r="S732" s="137">
        <v>9</v>
      </c>
      <c r="T732" s="137"/>
      <c r="U732" s="137">
        <v>9</v>
      </c>
      <c r="V732" s="137"/>
      <c r="W732" s="137"/>
      <c r="X732" s="137"/>
      <c r="Y732" s="137"/>
      <c r="Z732" s="137">
        <v>3</v>
      </c>
      <c r="AA732" s="137"/>
      <c r="AB732" s="137"/>
      <c r="AC732" s="137"/>
      <c r="AD732" s="137">
        <v>1</v>
      </c>
      <c r="AE732" s="137"/>
      <c r="AF732" s="137"/>
      <c r="AG732" s="137"/>
      <c r="AH732" s="137">
        <v>9</v>
      </c>
      <c r="AI732" s="137">
        <v>1</v>
      </c>
      <c r="AJ732" s="137">
        <v>3</v>
      </c>
      <c r="AK732" s="137">
        <v>78</v>
      </c>
      <c r="AL732" s="137">
        <v>4</v>
      </c>
      <c r="AM732" s="137"/>
      <c r="AN732" s="137"/>
      <c r="AO732" s="137">
        <v>5</v>
      </c>
      <c r="AP732" s="137">
        <v>7</v>
      </c>
      <c r="AQ732" s="137">
        <v>24</v>
      </c>
      <c r="AR732" s="137">
        <v>43</v>
      </c>
      <c r="AS732" s="137">
        <v>24</v>
      </c>
      <c r="AT732" s="137">
        <v>1</v>
      </c>
      <c r="AU732" s="137"/>
      <c r="AV732" s="137">
        <v>1</v>
      </c>
      <c r="AW732" s="137"/>
      <c r="AX732" s="137">
        <v>4</v>
      </c>
      <c r="AY732" s="137">
        <v>5</v>
      </c>
      <c r="AZ732" s="137">
        <v>4</v>
      </c>
      <c r="BA732" s="137"/>
      <c r="BB732" s="137">
        <v>1</v>
      </c>
      <c r="BC732" s="137"/>
      <c r="BD732" s="137"/>
      <c r="BE732" s="137">
        <v>4</v>
      </c>
      <c r="BF732" s="137"/>
      <c r="BG732" s="137"/>
      <c r="BH732" s="137"/>
      <c r="BI732" s="137">
        <v>1</v>
      </c>
      <c r="BJ732" s="137">
        <v>3</v>
      </c>
      <c r="BK732" s="137">
        <v>1</v>
      </c>
      <c r="BL732" s="137">
        <v>1</v>
      </c>
      <c r="BM732" s="137"/>
      <c r="BN732" s="137"/>
      <c r="BO732" s="137">
        <v>1</v>
      </c>
      <c r="BP732" s="137"/>
      <c r="BQ732" s="137"/>
      <c r="BR732" s="137"/>
      <c r="BS732" s="137"/>
    </row>
    <row r="733" spans="1:71" ht="36">
      <c r="A733" s="109">
        <v>721</v>
      </c>
      <c r="B733" s="101" t="s">
        <v>1076</v>
      </c>
      <c r="C733" s="63" t="s">
        <v>1077</v>
      </c>
      <c r="D733" s="56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>
        <v>1</v>
      </c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>
        <v>1</v>
      </c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>
        <v>1</v>
      </c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>
      <c r="A734" s="109">
        <v>722</v>
      </c>
      <c r="B734" s="101" t="s">
        <v>1078</v>
      </c>
      <c r="C734" s="63" t="s">
        <v>2486</v>
      </c>
      <c r="D734" s="56"/>
      <c r="E734" s="137">
        <v>23</v>
      </c>
      <c r="F734" s="137">
        <v>23</v>
      </c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>
        <v>7</v>
      </c>
      <c r="R734" s="137">
        <v>16</v>
      </c>
      <c r="S734" s="137"/>
      <c r="T734" s="137"/>
      <c r="U734" s="137">
        <v>1</v>
      </c>
      <c r="V734" s="137"/>
      <c r="W734" s="137"/>
      <c r="X734" s="137"/>
      <c r="Y734" s="137"/>
      <c r="Z734" s="137"/>
      <c r="AA734" s="137"/>
      <c r="AB734" s="137"/>
      <c r="AC734" s="137"/>
      <c r="AD734" s="137">
        <v>1</v>
      </c>
      <c r="AE734" s="137"/>
      <c r="AF734" s="137"/>
      <c r="AG734" s="137"/>
      <c r="AH734" s="137">
        <v>3</v>
      </c>
      <c r="AI734" s="137"/>
      <c r="AJ734" s="137"/>
      <c r="AK734" s="137">
        <v>18</v>
      </c>
      <c r="AL734" s="137"/>
      <c r="AM734" s="137"/>
      <c r="AN734" s="137"/>
      <c r="AO734" s="137">
        <v>2</v>
      </c>
      <c r="AP734" s="137">
        <v>2</v>
      </c>
      <c r="AQ734" s="137">
        <v>3</v>
      </c>
      <c r="AR734" s="137">
        <v>7</v>
      </c>
      <c r="AS734" s="137">
        <v>9</v>
      </c>
      <c r="AT734" s="137"/>
      <c r="AU734" s="137"/>
      <c r="AV734" s="137"/>
      <c r="AW734" s="137"/>
      <c r="AX734" s="137">
        <v>4</v>
      </c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149</v>
      </c>
      <c r="F736" s="137">
        <f t="shared" si="30"/>
        <v>148</v>
      </c>
      <c r="G736" s="137">
        <f t="shared" si="30"/>
        <v>0</v>
      </c>
      <c r="H736" s="137">
        <f t="shared" si="30"/>
        <v>33</v>
      </c>
      <c r="I736" s="137">
        <f t="shared" si="30"/>
        <v>2</v>
      </c>
      <c r="J736" s="137">
        <f t="shared" si="30"/>
        <v>0</v>
      </c>
      <c r="K736" s="137">
        <f t="shared" si="30"/>
        <v>0</v>
      </c>
      <c r="L736" s="137">
        <f t="shared" si="30"/>
        <v>6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39</v>
      </c>
      <c r="Q736" s="137">
        <f t="shared" si="30"/>
        <v>30</v>
      </c>
      <c r="R736" s="137">
        <f t="shared" si="30"/>
        <v>66</v>
      </c>
      <c r="S736" s="137">
        <f t="shared" si="30"/>
        <v>14</v>
      </c>
      <c r="T736" s="137">
        <f t="shared" si="30"/>
        <v>0</v>
      </c>
      <c r="U736" s="137">
        <f t="shared" si="30"/>
        <v>35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15</v>
      </c>
      <c r="AA736" s="137">
        <f t="shared" si="30"/>
        <v>1</v>
      </c>
      <c r="AB736" s="137">
        <f t="shared" si="30"/>
        <v>3</v>
      </c>
      <c r="AC736" s="137">
        <f t="shared" si="30"/>
        <v>0</v>
      </c>
      <c r="AD736" s="137">
        <f t="shared" si="30"/>
        <v>3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20</v>
      </c>
      <c r="AI736" s="137">
        <f t="shared" si="30"/>
        <v>0</v>
      </c>
      <c r="AJ736" s="137">
        <f t="shared" si="30"/>
        <v>1</v>
      </c>
      <c r="AK736" s="137">
        <f aca="true" t="shared" si="31" ref="AK736:BP736">SUM(AK737:AK801)</f>
        <v>71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12</v>
      </c>
      <c r="AP736" s="137">
        <f t="shared" si="31"/>
        <v>5</v>
      </c>
      <c r="AQ736" s="137">
        <f t="shared" si="31"/>
        <v>58</v>
      </c>
      <c r="AR736" s="137">
        <f t="shared" si="31"/>
        <v>30</v>
      </c>
      <c r="AS736" s="137">
        <f t="shared" si="31"/>
        <v>43</v>
      </c>
      <c r="AT736" s="137">
        <f t="shared" si="31"/>
        <v>1</v>
      </c>
      <c r="AU736" s="137">
        <f t="shared" si="31"/>
        <v>0</v>
      </c>
      <c r="AV736" s="137">
        <f t="shared" si="31"/>
        <v>0</v>
      </c>
      <c r="AW736" s="137">
        <f t="shared" si="31"/>
        <v>2</v>
      </c>
      <c r="AX736" s="137">
        <f t="shared" si="31"/>
        <v>1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>
      <c r="A743" s="109">
        <v>731</v>
      </c>
      <c r="B743" s="101" t="s">
        <v>1090</v>
      </c>
      <c r="C743" s="63" t="s">
        <v>1089</v>
      </c>
      <c r="D743" s="56"/>
      <c r="E743" s="137">
        <v>5</v>
      </c>
      <c r="F743" s="137">
        <v>5</v>
      </c>
      <c r="G743" s="137"/>
      <c r="H743" s="137"/>
      <c r="I743" s="137"/>
      <c r="J743" s="137"/>
      <c r="K743" s="137"/>
      <c r="L743" s="137">
        <v>2</v>
      </c>
      <c r="M743" s="137"/>
      <c r="N743" s="137"/>
      <c r="O743" s="137"/>
      <c r="P743" s="137">
        <v>1</v>
      </c>
      <c r="Q743" s="137">
        <v>1</v>
      </c>
      <c r="R743" s="137">
        <v>3</v>
      </c>
      <c r="S743" s="137"/>
      <c r="T743" s="137"/>
      <c r="U743" s="137"/>
      <c r="V743" s="137"/>
      <c r="W743" s="137"/>
      <c r="X743" s="137"/>
      <c r="Y743" s="137"/>
      <c r="Z743" s="137">
        <v>1</v>
      </c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4</v>
      </c>
      <c r="AL743" s="137"/>
      <c r="AM743" s="137"/>
      <c r="AN743" s="137"/>
      <c r="AO743" s="137"/>
      <c r="AP743" s="137"/>
      <c r="AQ743" s="137">
        <v>1</v>
      </c>
      <c r="AR743" s="137"/>
      <c r="AS743" s="137">
        <v>4</v>
      </c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>
      <c r="A745" s="109">
        <v>733</v>
      </c>
      <c r="B745" s="101" t="s">
        <v>1092</v>
      </c>
      <c r="C745" s="63" t="s">
        <v>1093</v>
      </c>
      <c r="D745" s="56"/>
      <c r="E745" s="137">
        <v>3</v>
      </c>
      <c r="F745" s="137">
        <v>3</v>
      </c>
      <c r="G745" s="137"/>
      <c r="H745" s="137">
        <v>2</v>
      </c>
      <c r="I745" s="137"/>
      <c r="J745" s="137"/>
      <c r="K745" s="137"/>
      <c r="L745" s="137"/>
      <c r="M745" s="137"/>
      <c r="N745" s="137"/>
      <c r="O745" s="137"/>
      <c r="P745" s="137">
        <v>1</v>
      </c>
      <c r="Q745" s="137"/>
      <c r="R745" s="137">
        <v>2</v>
      </c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>
        <v>3</v>
      </c>
      <c r="AL745" s="137"/>
      <c r="AM745" s="137"/>
      <c r="AN745" s="137"/>
      <c r="AO745" s="137"/>
      <c r="AP745" s="137"/>
      <c r="AQ745" s="137"/>
      <c r="AR745" s="137">
        <v>3</v>
      </c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8</v>
      </c>
      <c r="F750" s="137">
        <v>8</v>
      </c>
      <c r="G750" s="137"/>
      <c r="H750" s="137">
        <v>1</v>
      </c>
      <c r="I750" s="137"/>
      <c r="J750" s="137"/>
      <c r="K750" s="137"/>
      <c r="L750" s="137">
        <v>4</v>
      </c>
      <c r="M750" s="137"/>
      <c r="N750" s="137"/>
      <c r="O750" s="137"/>
      <c r="P750" s="137">
        <v>2</v>
      </c>
      <c r="Q750" s="137"/>
      <c r="R750" s="137">
        <v>6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>
        <v>4</v>
      </c>
      <c r="AI750" s="137"/>
      <c r="AJ750" s="137"/>
      <c r="AK750" s="137">
        <v>4</v>
      </c>
      <c r="AL750" s="137"/>
      <c r="AM750" s="137"/>
      <c r="AN750" s="137"/>
      <c r="AO750" s="137">
        <v>1</v>
      </c>
      <c r="AP750" s="137"/>
      <c r="AQ750" s="137"/>
      <c r="AR750" s="137">
        <v>4</v>
      </c>
      <c r="AS750" s="137">
        <v>3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>
      <c r="A768" s="109">
        <v>756</v>
      </c>
      <c r="B768" s="101" t="s">
        <v>1124</v>
      </c>
      <c r="C768" s="63" t="s">
        <v>1125</v>
      </c>
      <c r="D768" s="56"/>
      <c r="E768" s="137">
        <v>1</v>
      </c>
      <c r="F768" s="137">
        <v>1</v>
      </c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>
        <v>1</v>
      </c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>
        <v>1</v>
      </c>
      <c r="AL768" s="137"/>
      <c r="AM768" s="137"/>
      <c r="AN768" s="137"/>
      <c r="AO768" s="137"/>
      <c r="AP768" s="137"/>
      <c r="AQ768" s="137"/>
      <c r="AR768" s="137"/>
      <c r="AS768" s="137">
        <v>1</v>
      </c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>
      <c r="A780" s="109">
        <v>768</v>
      </c>
      <c r="B780" s="101" t="s">
        <v>1142</v>
      </c>
      <c r="C780" s="63" t="s">
        <v>1143</v>
      </c>
      <c r="D780" s="56"/>
      <c r="E780" s="137">
        <v>1</v>
      </c>
      <c r="F780" s="137">
        <v>1</v>
      </c>
      <c r="G780" s="137"/>
      <c r="H780" s="137">
        <v>1</v>
      </c>
      <c r="I780" s="137"/>
      <c r="J780" s="137"/>
      <c r="K780" s="137"/>
      <c r="L780" s="137"/>
      <c r="M780" s="137"/>
      <c r="N780" s="137"/>
      <c r="O780" s="137"/>
      <c r="P780" s="137"/>
      <c r="Q780" s="137">
        <v>1</v>
      </c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>
        <v>1</v>
      </c>
      <c r="AL780" s="137"/>
      <c r="AM780" s="137"/>
      <c r="AN780" s="137"/>
      <c r="AO780" s="137"/>
      <c r="AP780" s="137">
        <v>1</v>
      </c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>
      <c r="A787" s="109">
        <v>775</v>
      </c>
      <c r="B787" s="101">
        <v>356</v>
      </c>
      <c r="C787" s="63" t="s">
        <v>1151</v>
      </c>
      <c r="D787" s="56"/>
      <c r="E787" s="137">
        <v>1</v>
      </c>
      <c r="F787" s="137">
        <v>1</v>
      </c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>
        <v>1</v>
      </c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>
        <v>1</v>
      </c>
      <c r="AL787" s="137"/>
      <c r="AM787" s="137"/>
      <c r="AN787" s="137"/>
      <c r="AO787" s="137"/>
      <c r="AP787" s="137"/>
      <c r="AQ787" s="137"/>
      <c r="AR787" s="137">
        <v>1</v>
      </c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75</v>
      </c>
      <c r="F791" s="137">
        <v>75</v>
      </c>
      <c r="G791" s="137"/>
      <c r="H791" s="137">
        <v>22</v>
      </c>
      <c r="I791" s="137"/>
      <c r="J791" s="137"/>
      <c r="K791" s="137"/>
      <c r="L791" s="137"/>
      <c r="M791" s="137"/>
      <c r="N791" s="137"/>
      <c r="O791" s="137"/>
      <c r="P791" s="137">
        <v>21</v>
      </c>
      <c r="Q791" s="137">
        <v>15</v>
      </c>
      <c r="R791" s="137">
        <v>31</v>
      </c>
      <c r="S791" s="137">
        <v>8</v>
      </c>
      <c r="T791" s="137"/>
      <c r="U791" s="137">
        <v>20</v>
      </c>
      <c r="V791" s="137"/>
      <c r="W791" s="137"/>
      <c r="X791" s="137"/>
      <c r="Y791" s="137"/>
      <c r="Z791" s="137">
        <v>11</v>
      </c>
      <c r="AA791" s="137">
        <v>1</v>
      </c>
      <c r="AB791" s="137">
        <v>3</v>
      </c>
      <c r="AC791" s="137"/>
      <c r="AD791" s="137">
        <v>2</v>
      </c>
      <c r="AE791" s="137"/>
      <c r="AF791" s="137"/>
      <c r="AG791" s="137"/>
      <c r="AH791" s="137">
        <v>6</v>
      </c>
      <c r="AI791" s="137"/>
      <c r="AJ791" s="137">
        <v>1</v>
      </c>
      <c r="AK791" s="137">
        <v>31</v>
      </c>
      <c r="AL791" s="137"/>
      <c r="AM791" s="137"/>
      <c r="AN791" s="137"/>
      <c r="AO791" s="137">
        <v>6</v>
      </c>
      <c r="AP791" s="137">
        <v>2</v>
      </c>
      <c r="AQ791" s="137">
        <v>40</v>
      </c>
      <c r="AR791" s="137">
        <v>13</v>
      </c>
      <c r="AS791" s="137">
        <v>13</v>
      </c>
      <c r="AT791" s="137">
        <v>1</v>
      </c>
      <c r="AU791" s="137"/>
      <c r="AV791" s="137"/>
      <c r="AW791" s="137">
        <v>2</v>
      </c>
      <c r="AX791" s="137">
        <v>1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1</v>
      </c>
      <c r="F793" s="137">
        <v>1</v>
      </c>
      <c r="G793" s="137"/>
      <c r="H793" s="137">
        <v>1</v>
      </c>
      <c r="I793" s="137">
        <v>1</v>
      </c>
      <c r="J793" s="137"/>
      <c r="K793" s="137"/>
      <c r="L793" s="137"/>
      <c r="M793" s="137"/>
      <c r="N793" s="137"/>
      <c r="O793" s="137"/>
      <c r="P793" s="137"/>
      <c r="Q793" s="137"/>
      <c r="R793" s="137"/>
      <c r="S793" s="137">
        <v>1</v>
      </c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>
        <v>1</v>
      </c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53</v>
      </c>
      <c r="F794" s="137">
        <v>52</v>
      </c>
      <c r="G794" s="137"/>
      <c r="H794" s="137">
        <v>6</v>
      </c>
      <c r="I794" s="137"/>
      <c r="J794" s="137"/>
      <c r="K794" s="137"/>
      <c r="L794" s="137"/>
      <c r="M794" s="137"/>
      <c r="N794" s="137"/>
      <c r="O794" s="137"/>
      <c r="P794" s="137">
        <v>14</v>
      </c>
      <c r="Q794" s="137">
        <v>11</v>
      </c>
      <c r="R794" s="137">
        <v>23</v>
      </c>
      <c r="S794" s="137">
        <v>5</v>
      </c>
      <c r="T794" s="137"/>
      <c r="U794" s="137">
        <v>15</v>
      </c>
      <c r="V794" s="137"/>
      <c r="W794" s="137"/>
      <c r="X794" s="137"/>
      <c r="Y794" s="137"/>
      <c r="Z794" s="137">
        <v>3</v>
      </c>
      <c r="AA794" s="137"/>
      <c r="AB794" s="137"/>
      <c r="AC794" s="137"/>
      <c r="AD794" s="137">
        <v>1</v>
      </c>
      <c r="AE794" s="137"/>
      <c r="AF794" s="137"/>
      <c r="AG794" s="137"/>
      <c r="AH794" s="137">
        <v>10</v>
      </c>
      <c r="AI794" s="137"/>
      <c r="AJ794" s="137"/>
      <c r="AK794" s="137">
        <v>24</v>
      </c>
      <c r="AL794" s="137"/>
      <c r="AM794" s="137"/>
      <c r="AN794" s="137"/>
      <c r="AO794" s="137">
        <v>4</v>
      </c>
      <c r="AP794" s="137">
        <v>2</v>
      </c>
      <c r="AQ794" s="137">
        <v>17</v>
      </c>
      <c r="AR794" s="137">
        <v>9</v>
      </c>
      <c r="AS794" s="137">
        <v>21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>
      <c r="A796" s="109">
        <v>784</v>
      </c>
      <c r="B796" s="101" t="s">
        <v>1163</v>
      </c>
      <c r="C796" s="63" t="s">
        <v>1162</v>
      </c>
      <c r="D796" s="56"/>
      <c r="E796" s="137">
        <v>1</v>
      </c>
      <c r="F796" s="137">
        <v>1</v>
      </c>
      <c r="G796" s="137"/>
      <c r="H796" s="137"/>
      <c r="I796" s="137">
        <v>1</v>
      </c>
      <c r="J796" s="137"/>
      <c r="K796" s="137"/>
      <c r="L796" s="137"/>
      <c r="M796" s="137"/>
      <c r="N796" s="137"/>
      <c r="O796" s="137"/>
      <c r="P796" s="137"/>
      <c r="Q796" s="137">
        <v>1</v>
      </c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>
        <v>1</v>
      </c>
      <c r="AL796" s="137"/>
      <c r="AM796" s="137"/>
      <c r="AN796" s="137"/>
      <c r="AO796" s="137"/>
      <c r="AP796" s="137"/>
      <c r="AQ796" s="137"/>
      <c r="AR796" s="137"/>
      <c r="AS796" s="137">
        <v>1</v>
      </c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5</v>
      </c>
      <c r="F802" s="137">
        <f t="shared" si="32"/>
        <v>5</v>
      </c>
      <c r="G802" s="137">
        <f t="shared" si="32"/>
        <v>0</v>
      </c>
      <c r="H802" s="137">
        <f t="shared" si="32"/>
        <v>4</v>
      </c>
      <c r="I802" s="137">
        <f t="shared" si="32"/>
        <v>2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2</v>
      </c>
      <c r="Q802" s="137">
        <f t="shared" si="32"/>
        <v>0</v>
      </c>
      <c r="R802" s="137">
        <f t="shared" si="32"/>
        <v>2</v>
      </c>
      <c r="S802" s="137">
        <f t="shared" si="32"/>
        <v>1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1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4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2</v>
      </c>
      <c r="AP802" s="137">
        <f t="shared" si="33"/>
        <v>0</v>
      </c>
      <c r="AQ802" s="137">
        <f t="shared" si="33"/>
        <v>1</v>
      </c>
      <c r="AR802" s="137">
        <f t="shared" si="33"/>
        <v>0</v>
      </c>
      <c r="AS802" s="137">
        <f t="shared" si="33"/>
        <v>2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>
      <c r="A804" s="109">
        <v>792</v>
      </c>
      <c r="B804" s="101" t="s">
        <v>1170</v>
      </c>
      <c r="C804" s="63" t="s">
        <v>1169</v>
      </c>
      <c r="D804" s="56"/>
      <c r="E804" s="137">
        <v>4</v>
      </c>
      <c r="F804" s="137">
        <v>4</v>
      </c>
      <c r="G804" s="137"/>
      <c r="H804" s="137">
        <v>3</v>
      </c>
      <c r="I804" s="137">
        <v>1</v>
      </c>
      <c r="J804" s="137"/>
      <c r="K804" s="137"/>
      <c r="L804" s="137"/>
      <c r="M804" s="137"/>
      <c r="N804" s="137"/>
      <c r="O804" s="137"/>
      <c r="P804" s="137">
        <v>2</v>
      </c>
      <c r="Q804" s="137"/>
      <c r="R804" s="137">
        <v>2</v>
      </c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>
        <v>1</v>
      </c>
      <c r="AI804" s="137"/>
      <c r="AJ804" s="137"/>
      <c r="AK804" s="137">
        <v>3</v>
      </c>
      <c r="AL804" s="137"/>
      <c r="AM804" s="137"/>
      <c r="AN804" s="137"/>
      <c r="AO804" s="137">
        <v>1</v>
      </c>
      <c r="AP804" s="137"/>
      <c r="AQ804" s="137">
        <v>1</v>
      </c>
      <c r="AR804" s="137"/>
      <c r="AS804" s="137">
        <v>2</v>
      </c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>
      <c r="A814" s="109">
        <v>802</v>
      </c>
      <c r="B814" s="101" t="s">
        <v>1180</v>
      </c>
      <c r="C814" s="63" t="s">
        <v>1178</v>
      </c>
      <c r="D814" s="56"/>
      <c r="E814" s="137">
        <v>1</v>
      </c>
      <c r="F814" s="137">
        <v>1</v>
      </c>
      <c r="G814" s="137"/>
      <c r="H814" s="137">
        <v>1</v>
      </c>
      <c r="I814" s="137">
        <v>1</v>
      </c>
      <c r="J814" s="137"/>
      <c r="K814" s="137"/>
      <c r="L814" s="137"/>
      <c r="M814" s="137"/>
      <c r="N814" s="137"/>
      <c r="O814" s="137"/>
      <c r="P814" s="137"/>
      <c r="Q814" s="137"/>
      <c r="R814" s="137"/>
      <c r="S814" s="137">
        <v>1</v>
      </c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>
        <v>1</v>
      </c>
      <c r="AL814" s="137"/>
      <c r="AM814" s="137"/>
      <c r="AN814" s="137"/>
      <c r="AO814" s="137">
        <v>1</v>
      </c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83</v>
      </c>
      <c r="F818" s="137">
        <f t="shared" si="34"/>
        <v>83</v>
      </c>
      <c r="G818" s="137">
        <f t="shared" si="34"/>
        <v>0</v>
      </c>
      <c r="H818" s="137">
        <f t="shared" si="34"/>
        <v>7</v>
      </c>
      <c r="I818" s="137">
        <f t="shared" si="34"/>
        <v>2</v>
      </c>
      <c r="J818" s="137">
        <f t="shared" si="34"/>
        <v>0</v>
      </c>
      <c r="K818" s="137">
        <f t="shared" si="34"/>
        <v>0</v>
      </c>
      <c r="L818" s="137">
        <f t="shared" si="34"/>
        <v>13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11</v>
      </c>
      <c r="Q818" s="137">
        <f t="shared" si="34"/>
        <v>10</v>
      </c>
      <c r="R818" s="137">
        <f t="shared" si="34"/>
        <v>48</v>
      </c>
      <c r="S818" s="137">
        <f t="shared" si="34"/>
        <v>12</v>
      </c>
      <c r="T818" s="137">
        <f t="shared" si="34"/>
        <v>2</v>
      </c>
      <c r="U818" s="137">
        <f t="shared" si="34"/>
        <v>8</v>
      </c>
      <c r="V818" s="137">
        <f t="shared" si="34"/>
        <v>6</v>
      </c>
      <c r="W818" s="137">
        <f t="shared" si="34"/>
        <v>0</v>
      </c>
      <c r="X818" s="137">
        <f t="shared" si="34"/>
        <v>0</v>
      </c>
      <c r="Y818" s="137">
        <f t="shared" si="34"/>
        <v>4</v>
      </c>
      <c r="Z818" s="137">
        <f t="shared" si="34"/>
        <v>7</v>
      </c>
      <c r="AA818" s="137">
        <f t="shared" si="34"/>
        <v>3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1</v>
      </c>
      <c r="AF818" s="137">
        <f t="shared" si="34"/>
        <v>0</v>
      </c>
      <c r="AG818" s="137">
        <f t="shared" si="34"/>
        <v>0</v>
      </c>
      <c r="AH818" s="137">
        <f t="shared" si="34"/>
        <v>7</v>
      </c>
      <c r="AI818" s="137">
        <f t="shared" si="34"/>
        <v>3</v>
      </c>
      <c r="AJ818" s="137">
        <f t="shared" si="34"/>
        <v>1</v>
      </c>
      <c r="AK818" s="137">
        <f aca="true" t="shared" si="35" ref="AK818:BP818">SUM(AK819:AK878)</f>
        <v>43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18</v>
      </c>
      <c r="AP818" s="137">
        <f t="shared" si="35"/>
        <v>3</v>
      </c>
      <c r="AQ818" s="137">
        <f t="shared" si="35"/>
        <v>24</v>
      </c>
      <c r="AR818" s="137">
        <f t="shared" si="35"/>
        <v>23</v>
      </c>
      <c r="AS818" s="137">
        <f t="shared" si="35"/>
        <v>14</v>
      </c>
      <c r="AT818" s="137">
        <f t="shared" si="35"/>
        <v>1</v>
      </c>
      <c r="AU818" s="137">
        <f t="shared" si="35"/>
        <v>0</v>
      </c>
      <c r="AV818" s="137">
        <f t="shared" si="35"/>
        <v>0</v>
      </c>
      <c r="AW818" s="137">
        <f t="shared" si="35"/>
        <v>1</v>
      </c>
      <c r="AX818" s="137">
        <f t="shared" si="35"/>
        <v>3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2</v>
      </c>
      <c r="F834" s="137">
        <v>2</v>
      </c>
      <c r="G834" s="137"/>
      <c r="H834" s="137">
        <v>1</v>
      </c>
      <c r="I834" s="137"/>
      <c r="J834" s="137"/>
      <c r="K834" s="137"/>
      <c r="L834" s="137"/>
      <c r="M834" s="137"/>
      <c r="N834" s="137"/>
      <c r="O834" s="137"/>
      <c r="P834" s="137">
        <v>1</v>
      </c>
      <c r="Q834" s="137"/>
      <c r="R834" s="137"/>
      <c r="S834" s="137">
        <v>1</v>
      </c>
      <c r="T834" s="137"/>
      <c r="U834" s="137"/>
      <c r="V834" s="137"/>
      <c r="W834" s="137"/>
      <c r="X834" s="137"/>
      <c r="Y834" s="137">
        <v>2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>
        <v>1</v>
      </c>
      <c r="AP834" s="137">
        <v>1</v>
      </c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1</v>
      </c>
      <c r="F841" s="137">
        <v>1</v>
      </c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>
        <v>1</v>
      </c>
      <c r="T841" s="137"/>
      <c r="U841" s="137"/>
      <c r="V841" s="137">
        <v>1</v>
      </c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1</v>
      </c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4</v>
      </c>
      <c r="F842" s="137">
        <v>4</v>
      </c>
      <c r="G842" s="137"/>
      <c r="H842" s="137">
        <v>1</v>
      </c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>
        <v>2</v>
      </c>
      <c r="T842" s="137"/>
      <c r="U842" s="137"/>
      <c r="V842" s="137">
        <v>2</v>
      </c>
      <c r="W842" s="137"/>
      <c r="X842" s="137"/>
      <c r="Y842" s="137">
        <v>2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3</v>
      </c>
      <c r="AP842" s="137">
        <v>1</v>
      </c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>
      <c r="A856" s="109">
        <v>844</v>
      </c>
      <c r="B856" s="101" t="s">
        <v>1230</v>
      </c>
      <c r="C856" s="63" t="s">
        <v>1228</v>
      </c>
      <c r="D856" s="56"/>
      <c r="E856" s="137">
        <v>1</v>
      </c>
      <c r="F856" s="137">
        <v>1</v>
      </c>
      <c r="G856" s="137"/>
      <c r="H856" s="137">
        <v>1</v>
      </c>
      <c r="I856" s="137"/>
      <c r="J856" s="137"/>
      <c r="K856" s="137"/>
      <c r="L856" s="137"/>
      <c r="M856" s="137"/>
      <c r="N856" s="137"/>
      <c r="O856" s="137"/>
      <c r="P856" s="137"/>
      <c r="Q856" s="137"/>
      <c r="R856" s="137">
        <v>1</v>
      </c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>
        <v>1</v>
      </c>
      <c r="AI856" s="137"/>
      <c r="AJ856" s="137"/>
      <c r="AK856" s="137"/>
      <c r="AL856" s="137"/>
      <c r="AM856" s="137"/>
      <c r="AN856" s="137"/>
      <c r="AO856" s="137">
        <v>1</v>
      </c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69</v>
      </c>
      <c r="F863" s="137">
        <v>69</v>
      </c>
      <c r="G863" s="137"/>
      <c r="H863" s="137">
        <v>3</v>
      </c>
      <c r="I863" s="137"/>
      <c r="J863" s="137"/>
      <c r="K863" s="137"/>
      <c r="L863" s="137">
        <v>13</v>
      </c>
      <c r="M863" s="137"/>
      <c r="N863" s="137"/>
      <c r="O863" s="137"/>
      <c r="P863" s="137">
        <v>9</v>
      </c>
      <c r="Q863" s="137">
        <v>9</v>
      </c>
      <c r="R863" s="137">
        <v>42</v>
      </c>
      <c r="S863" s="137">
        <v>7</v>
      </c>
      <c r="T863" s="137">
        <v>2</v>
      </c>
      <c r="U863" s="137">
        <v>8</v>
      </c>
      <c r="V863" s="137"/>
      <c r="W863" s="137"/>
      <c r="X863" s="137"/>
      <c r="Y863" s="137"/>
      <c r="Z863" s="137">
        <v>7</v>
      </c>
      <c r="AA863" s="137">
        <v>1</v>
      </c>
      <c r="AB863" s="137"/>
      <c r="AC863" s="137"/>
      <c r="AD863" s="137"/>
      <c r="AE863" s="137">
        <v>1</v>
      </c>
      <c r="AF863" s="137"/>
      <c r="AG863" s="137"/>
      <c r="AH863" s="137">
        <v>5</v>
      </c>
      <c r="AI863" s="137">
        <v>3</v>
      </c>
      <c r="AJ863" s="137">
        <v>1</v>
      </c>
      <c r="AK863" s="137">
        <v>43</v>
      </c>
      <c r="AL863" s="137"/>
      <c r="AM863" s="137"/>
      <c r="AN863" s="137"/>
      <c r="AO863" s="137">
        <v>6</v>
      </c>
      <c r="AP863" s="137">
        <v>1</v>
      </c>
      <c r="AQ863" s="137">
        <v>24</v>
      </c>
      <c r="AR863" s="137">
        <v>23</v>
      </c>
      <c r="AS863" s="137">
        <v>14</v>
      </c>
      <c r="AT863" s="137">
        <v>1</v>
      </c>
      <c r="AU863" s="137"/>
      <c r="AV863" s="137"/>
      <c r="AW863" s="137">
        <v>1</v>
      </c>
      <c r="AX863" s="137">
        <v>3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6</v>
      </c>
      <c r="F872" s="137">
        <v>6</v>
      </c>
      <c r="G872" s="137"/>
      <c r="H872" s="137">
        <v>1</v>
      </c>
      <c r="I872" s="137">
        <v>2</v>
      </c>
      <c r="J872" s="137"/>
      <c r="K872" s="137"/>
      <c r="L872" s="137"/>
      <c r="M872" s="137"/>
      <c r="N872" s="137"/>
      <c r="O872" s="137"/>
      <c r="P872" s="137">
        <v>1</v>
      </c>
      <c r="Q872" s="137">
        <v>1</v>
      </c>
      <c r="R872" s="137">
        <v>3</v>
      </c>
      <c r="S872" s="137">
        <v>1</v>
      </c>
      <c r="T872" s="137"/>
      <c r="U872" s="137"/>
      <c r="V872" s="137">
        <v>3</v>
      </c>
      <c r="W872" s="137"/>
      <c r="X872" s="137"/>
      <c r="Y872" s="137"/>
      <c r="Z872" s="137"/>
      <c r="AA872" s="137">
        <v>2</v>
      </c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>
        <v>6</v>
      </c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54</v>
      </c>
      <c r="F879" s="137">
        <f t="shared" si="36"/>
        <v>53</v>
      </c>
      <c r="G879" s="137">
        <f t="shared" si="36"/>
        <v>1</v>
      </c>
      <c r="H879" s="137">
        <f t="shared" si="36"/>
        <v>4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4</v>
      </c>
      <c r="Q879" s="137">
        <f t="shared" si="36"/>
        <v>10</v>
      </c>
      <c r="R879" s="137">
        <f t="shared" si="36"/>
        <v>32</v>
      </c>
      <c r="S879" s="137">
        <f t="shared" si="36"/>
        <v>7</v>
      </c>
      <c r="T879" s="137">
        <f t="shared" si="36"/>
        <v>1</v>
      </c>
      <c r="U879" s="137">
        <f t="shared" si="36"/>
        <v>3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1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1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10</v>
      </c>
      <c r="AI879" s="137">
        <f t="shared" si="36"/>
        <v>3</v>
      </c>
      <c r="AJ879" s="137">
        <f t="shared" si="36"/>
        <v>0</v>
      </c>
      <c r="AK879" s="137">
        <f aca="true" t="shared" si="37" ref="AK879:BP879">SUM(AK880:AK944)</f>
        <v>27</v>
      </c>
      <c r="AL879" s="137">
        <f t="shared" si="37"/>
        <v>12</v>
      </c>
      <c r="AM879" s="137">
        <f t="shared" si="37"/>
        <v>0</v>
      </c>
      <c r="AN879" s="137">
        <f t="shared" si="37"/>
        <v>9</v>
      </c>
      <c r="AO879" s="137">
        <f t="shared" si="37"/>
        <v>3</v>
      </c>
      <c r="AP879" s="137">
        <f t="shared" si="37"/>
        <v>1</v>
      </c>
      <c r="AQ879" s="137">
        <f t="shared" si="37"/>
        <v>9</v>
      </c>
      <c r="AR879" s="137">
        <f t="shared" si="37"/>
        <v>23</v>
      </c>
      <c r="AS879" s="137">
        <f t="shared" si="37"/>
        <v>17</v>
      </c>
      <c r="AT879" s="137">
        <f t="shared" si="37"/>
        <v>0</v>
      </c>
      <c r="AU879" s="137">
        <f t="shared" si="37"/>
        <v>1</v>
      </c>
      <c r="AV879" s="137">
        <f t="shared" si="37"/>
        <v>0</v>
      </c>
      <c r="AW879" s="137">
        <f t="shared" si="37"/>
        <v>2</v>
      </c>
      <c r="AX879" s="137">
        <f t="shared" si="37"/>
        <v>7</v>
      </c>
      <c r="AY879" s="137">
        <f t="shared" si="37"/>
        <v>25</v>
      </c>
      <c r="AZ879" s="137">
        <f t="shared" si="37"/>
        <v>16</v>
      </c>
      <c r="BA879" s="137">
        <f t="shared" si="37"/>
        <v>2</v>
      </c>
      <c r="BB879" s="137">
        <f t="shared" si="37"/>
        <v>7</v>
      </c>
      <c r="BC879" s="137">
        <f t="shared" si="37"/>
        <v>3</v>
      </c>
      <c r="BD879" s="137">
        <f t="shared" si="37"/>
        <v>0</v>
      </c>
      <c r="BE879" s="137">
        <f t="shared" si="37"/>
        <v>17</v>
      </c>
      <c r="BF879" s="137">
        <f t="shared" si="37"/>
        <v>0</v>
      </c>
      <c r="BG879" s="137">
        <f t="shared" si="37"/>
        <v>2</v>
      </c>
      <c r="BH879" s="137">
        <f t="shared" si="37"/>
        <v>1</v>
      </c>
      <c r="BI879" s="137">
        <f t="shared" si="37"/>
        <v>2</v>
      </c>
      <c r="BJ879" s="137">
        <f t="shared" si="37"/>
        <v>7</v>
      </c>
      <c r="BK879" s="137">
        <f t="shared" si="37"/>
        <v>2</v>
      </c>
      <c r="BL879" s="137">
        <f t="shared" si="37"/>
        <v>1</v>
      </c>
      <c r="BM879" s="137">
        <f t="shared" si="37"/>
        <v>0</v>
      </c>
      <c r="BN879" s="137">
        <f t="shared" si="37"/>
        <v>1</v>
      </c>
      <c r="BO879" s="137">
        <f t="shared" si="37"/>
        <v>8</v>
      </c>
      <c r="BP879" s="137">
        <f t="shared" si="37"/>
        <v>4</v>
      </c>
      <c r="BQ879" s="137">
        <f>SUM(BQ880:BQ944)</f>
        <v>7</v>
      </c>
      <c r="BR879" s="137">
        <f>SUM(BR880:BR944)</f>
        <v>1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18</v>
      </c>
      <c r="F905" s="137">
        <v>18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>
        <v>2</v>
      </c>
      <c r="Q905" s="137">
        <v>3</v>
      </c>
      <c r="R905" s="137">
        <v>10</v>
      </c>
      <c r="S905" s="137">
        <v>2</v>
      </c>
      <c r="T905" s="137">
        <v>1</v>
      </c>
      <c r="U905" s="137">
        <v>2</v>
      </c>
      <c r="V905" s="137"/>
      <c r="W905" s="137"/>
      <c r="X905" s="137"/>
      <c r="Y905" s="137"/>
      <c r="Z905" s="137">
        <v>1</v>
      </c>
      <c r="AA905" s="137"/>
      <c r="AB905" s="137"/>
      <c r="AC905" s="137"/>
      <c r="AD905" s="137">
        <v>1</v>
      </c>
      <c r="AE905" s="137"/>
      <c r="AF905" s="137"/>
      <c r="AG905" s="137"/>
      <c r="AH905" s="137">
        <v>2</v>
      </c>
      <c r="AI905" s="137">
        <v>2</v>
      </c>
      <c r="AJ905" s="137"/>
      <c r="AK905" s="137">
        <v>10</v>
      </c>
      <c r="AL905" s="137"/>
      <c r="AM905" s="137"/>
      <c r="AN905" s="137"/>
      <c r="AO905" s="137">
        <v>3</v>
      </c>
      <c r="AP905" s="137"/>
      <c r="AQ905" s="137">
        <v>3</v>
      </c>
      <c r="AR905" s="137">
        <v>8</v>
      </c>
      <c r="AS905" s="137">
        <v>4</v>
      </c>
      <c r="AT905" s="137"/>
      <c r="AU905" s="137"/>
      <c r="AV905" s="137"/>
      <c r="AW905" s="137">
        <v>1</v>
      </c>
      <c r="AX905" s="137">
        <v>4</v>
      </c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>
      <c r="A912" s="109">
        <v>900</v>
      </c>
      <c r="B912" s="101" t="s">
        <v>1304</v>
      </c>
      <c r="C912" s="63" t="s">
        <v>1303</v>
      </c>
      <c r="D912" s="56"/>
      <c r="E912" s="137">
        <v>2</v>
      </c>
      <c r="F912" s="137">
        <v>2</v>
      </c>
      <c r="G912" s="137"/>
      <c r="H912" s="137">
        <v>1</v>
      </c>
      <c r="I912" s="137"/>
      <c r="J912" s="137"/>
      <c r="K912" s="137"/>
      <c r="L912" s="137"/>
      <c r="M912" s="137"/>
      <c r="N912" s="137"/>
      <c r="O912" s="137"/>
      <c r="P912" s="137"/>
      <c r="Q912" s="137"/>
      <c r="R912" s="137">
        <v>1</v>
      </c>
      <c r="S912" s="137">
        <v>1</v>
      </c>
      <c r="T912" s="137"/>
      <c r="U912" s="137">
        <v>1</v>
      </c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>
        <v>1</v>
      </c>
      <c r="AI912" s="137"/>
      <c r="AJ912" s="137"/>
      <c r="AK912" s="137"/>
      <c r="AL912" s="137"/>
      <c r="AM912" s="137"/>
      <c r="AN912" s="137"/>
      <c r="AO912" s="137"/>
      <c r="AP912" s="137"/>
      <c r="AQ912" s="137">
        <v>1</v>
      </c>
      <c r="AR912" s="137"/>
      <c r="AS912" s="137">
        <v>1</v>
      </c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>
      <c r="A917" s="109">
        <v>905</v>
      </c>
      <c r="B917" s="101" t="s">
        <v>1311</v>
      </c>
      <c r="C917" s="63" t="s">
        <v>1312</v>
      </c>
      <c r="D917" s="56"/>
      <c r="E917" s="137">
        <v>1</v>
      </c>
      <c r="F917" s="137">
        <v>1</v>
      </c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>
        <v>1</v>
      </c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>
        <v>1</v>
      </c>
      <c r="AL917" s="137"/>
      <c r="AM917" s="137"/>
      <c r="AN917" s="137"/>
      <c r="AO917" s="137"/>
      <c r="AP917" s="137">
        <v>1</v>
      </c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>
        <v>1</v>
      </c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>
        <v>1</v>
      </c>
      <c r="AL919" s="137">
        <v>1</v>
      </c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/>
      <c r="BD919" s="137"/>
      <c r="BE919" s="137"/>
      <c r="BF919" s="137"/>
      <c r="BG919" s="137"/>
      <c r="BH919" s="137"/>
      <c r="BI919" s="137">
        <v>1</v>
      </c>
      <c r="BJ919" s="137"/>
      <c r="BK919" s="137"/>
      <c r="BL919" s="137"/>
      <c r="BM919" s="137"/>
      <c r="BN919" s="137"/>
      <c r="BO919" s="137">
        <v>1</v>
      </c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>
        <v>2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3</v>
      </c>
      <c r="AL920" s="137">
        <v>2</v>
      </c>
      <c r="AM920" s="137"/>
      <c r="AN920" s="137"/>
      <c r="AO920" s="137"/>
      <c r="AP920" s="137"/>
      <c r="AQ920" s="137">
        <v>1</v>
      </c>
      <c r="AR920" s="137"/>
      <c r="AS920" s="137">
        <v>2</v>
      </c>
      <c r="AT920" s="137"/>
      <c r="AU920" s="137"/>
      <c r="AV920" s="137"/>
      <c r="AW920" s="137"/>
      <c r="AX920" s="137">
        <v>1</v>
      </c>
      <c r="AY920" s="137">
        <v>2</v>
      </c>
      <c r="AZ920" s="137">
        <v>2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>
        <v>1</v>
      </c>
      <c r="BJ920" s="137"/>
      <c r="BK920" s="137"/>
      <c r="BL920" s="137"/>
      <c r="BM920" s="137"/>
      <c r="BN920" s="137"/>
      <c r="BO920" s="137">
        <v>2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>
      <c r="A923" s="109">
        <v>911</v>
      </c>
      <c r="B923" s="101" t="s">
        <v>1319</v>
      </c>
      <c r="C923" s="63" t="s">
        <v>1320</v>
      </c>
      <c r="D923" s="56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>
        <v>1</v>
      </c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>
        <v>1</v>
      </c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>
        <v>1</v>
      </c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>
      <c r="A924" s="109">
        <v>912</v>
      </c>
      <c r="B924" s="101" t="s">
        <v>1321</v>
      </c>
      <c r="C924" s="63" t="s">
        <v>1320</v>
      </c>
      <c r="D924" s="56"/>
      <c r="E924" s="137">
        <v>1</v>
      </c>
      <c r="F924" s="137">
        <v>1</v>
      </c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>
        <v>1</v>
      </c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>
        <v>1</v>
      </c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>
        <v>1</v>
      </c>
      <c r="AT924" s="137"/>
      <c r="AU924" s="137"/>
      <c r="AV924" s="137"/>
      <c r="AW924" s="137"/>
      <c r="AX924" s="137"/>
      <c r="AY924" s="137">
        <v>1</v>
      </c>
      <c r="AZ924" s="137">
        <v>1</v>
      </c>
      <c r="BA924" s="137"/>
      <c r="BB924" s="137"/>
      <c r="BC924" s="137"/>
      <c r="BD924" s="137"/>
      <c r="BE924" s="137">
        <v>1</v>
      </c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>
        <v>1</v>
      </c>
      <c r="BP924" s="137"/>
      <c r="BQ924" s="137"/>
      <c r="BR924" s="137"/>
      <c r="BS924" s="137"/>
    </row>
    <row r="925" spans="1:71" ht="24">
      <c r="A925" s="109">
        <v>913</v>
      </c>
      <c r="B925" s="101" t="s">
        <v>1322</v>
      </c>
      <c r="C925" s="63" t="s">
        <v>1320</v>
      </c>
      <c r="D925" s="56"/>
      <c r="E925" s="137">
        <v>1</v>
      </c>
      <c r="F925" s="137"/>
      <c r="G925" s="137">
        <v>1</v>
      </c>
      <c r="H925" s="137"/>
      <c r="I925" s="137"/>
      <c r="J925" s="137"/>
      <c r="K925" s="137"/>
      <c r="L925" s="137"/>
      <c r="M925" s="137"/>
      <c r="N925" s="137"/>
      <c r="O925" s="137"/>
      <c r="P925" s="137"/>
      <c r="Q925" s="137">
        <v>1</v>
      </c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>
        <v>1</v>
      </c>
      <c r="AO925" s="137"/>
      <c r="AP925" s="137"/>
      <c r="AQ925" s="137"/>
      <c r="AR925" s="137">
        <v>1</v>
      </c>
      <c r="AS925" s="137"/>
      <c r="AT925" s="137"/>
      <c r="AU925" s="137"/>
      <c r="AV925" s="137"/>
      <c r="AW925" s="137"/>
      <c r="AX925" s="137"/>
      <c r="AY925" s="137">
        <v>1</v>
      </c>
      <c r="AZ925" s="137">
        <v>1</v>
      </c>
      <c r="BA925" s="137"/>
      <c r="BB925" s="137"/>
      <c r="BC925" s="137">
        <v>1</v>
      </c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>
        <v>1</v>
      </c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3</v>
      </c>
      <c r="F926" s="137">
        <v>3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>
        <v>3</v>
      </c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3</v>
      </c>
      <c r="AL926" s="137">
        <v>1</v>
      </c>
      <c r="AM926" s="137"/>
      <c r="AN926" s="137"/>
      <c r="AO926" s="137"/>
      <c r="AP926" s="137"/>
      <c r="AQ926" s="137">
        <v>1</v>
      </c>
      <c r="AR926" s="137">
        <v>1</v>
      </c>
      <c r="AS926" s="137">
        <v>1</v>
      </c>
      <c r="AT926" s="137"/>
      <c r="AU926" s="137"/>
      <c r="AV926" s="137"/>
      <c r="AW926" s="137"/>
      <c r="AX926" s="137"/>
      <c r="AY926" s="137">
        <v>1</v>
      </c>
      <c r="AZ926" s="137">
        <v>1</v>
      </c>
      <c r="BA926" s="137"/>
      <c r="BB926" s="137"/>
      <c r="BC926" s="137"/>
      <c r="BD926" s="137"/>
      <c r="BE926" s="137">
        <v>1</v>
      </c>
      <c r="BF926" s="137"/>
      <c r="BG926" s="137"/>
      <c r="BH926" s="137"/>
      <c r="BI926" s="137"/>
      <c r="BJ926" s="137">
        <v>1</v>
      </c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9</v>
      </c>
      <c r="F927" s="137">
        <v>9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>
        <v>2</v>
      </c>
      <c r="Q927" s="137">
        <v>2</v>
      </c>
      <c r="R927" s="137">
        <v>5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>
        <v>2</v>
      </c>
      <c r="AL927" s="137">
        <v>2</v>
      </c>
      <c r="AM927" s="137"/>
      <c r="AN927" s="137">
        <v>7</v>
      </c>
      <c r="AO927" s="137"/>
      <c r="AP927" s="137"/>
      <c r="AQ927" s="137">
        <v>1</v>
      </c>
      <c r="AR927" s="137">
        <v>8</v>
      </c>
      <c r="AS927" s="137"/>
      <c r="AT927" s="137"/>
      <c r="AU927" s="137"/>
      <c r="AV927" s="137"/>
      <c r="AW927" s="137"/>
      <c r="AX927" s="137"/>
      <c r="AY927" s="137">
        <v>9</v>
      </c>
      <c r="AZ927" s="137">
        <v>6</v>
      </c>
      <c r="BA927" s="137">
        <v>2</v>
      </c>
      <c r="BB927" s="137">
        <v>1</v>
      </c>
      <c r="BC927" s="137">
        <v>2</v>
      </c>
      <c r="BD927" s="137"/>
      <c r="BE927" s="137">
        <v>6</v>
      </c>
      <c r="BF927" s="137"/>
      <c r="BG927" s="137">
        <v>1</v>
      </c>
      <c r="BH927" s="137"/>
      <c r="BI927" s="137"/>
      <c r="BJ927" s="137"/>
      <c r="BK927" s="137"/>
      <c r="BL927" s="137"/>
      <c r="BM927" s="137"/>
      <c r="BN927" s="137"/>
      <c r="BO927" s="137">
        <v>3</v>
      </c>
      <c r="BP927" s="137">
        <v>3</v>
      </c>
      <c r="BQ927" s="137">
        <v>6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14</v>
      </c>
      <c r="F932" s="137">
        <v>14</v>
      </c>
      <c r="G932" s="137"/>
      <c r="H932" s="137">
        <v>3</v>
      </c>
      <c r="I932" s="137"/>
      <c r="J932" s="137"/>
      <c r="K932" s="137"/>
      <c r="L932" s="137"/>
      <c r="M932" s="137"/>
      <c r="N932" s="137"/>
      <c r="O932" s="137"/>
      <c r="P932" s="137"/>
      <c r="Q932" s="137">
        <v>3</v>
      </c>
      <c r="R932" s="137">
        <v>10</v>
      </c>
      <c r="S932" s="137">
        <v>1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>
        <v>5</v>
      </c>
      <c r="AI932" s="137">
        <v>1</v>
      </c>
      <c r="AJ932" s="137"/>
      <c r="AK932" s="137">
        <v>7</v>
      </c>
      <c r="AL932" s="137">
        <v>6</v>
      </c>
      <c r="AM932" s="137"/>
      <c r="AN932" s="137">
        <v>1</v>
      </c>
      <c r="AO932" s="137"/>
      <c r="AP932" s="137"/>
      <c r="AQ932" s="137">
        <v>2</v>
      </c>
      <c r="AR932" s="137">
        <v>5</v>
      </c>
      <c r="AS932" s="137">
        <v>6</v>
      </c>
      <c r="AT932" s="137"/>
      <c r="AU932" s="137">
        <v>1</v>
      </c>
      <c r="AV932" s="137"/>
      <c r="AW932" s="137">
        <v>1</v>
      </c>
      <c r="AX932" s="137">
        <v>2</v>
      </c>
      <c r="AY932" s="137">
        <v>10</v>
      </c>
      <c r="AZ932" s="137">
        <v>4</v>
      </c>
      <c r="BA932" s="137"/>
      <c r="BB932" s="137">
        <v>6</v>
      </c>
      <c r="BC932" s="137"/>
      <c r="BD932" s="137"/>
      <c r="BE932" s="137">
        <v>8</v>
      </c>
      <c r="BF932" s="137"/>
      <c r="BG932" s="137">
        <v>1</v>
      </c>
      <c r="BH932" s="137">
        <v>1</v>
      </c>
      <c r="BI932" s="137"/>
      <c r="BJ932" s="137">
        <v>6</v>
      </c>
      <c r="BK932" s="137">
        <v>2</v>
      </c>
      <c r="BL932" s="137">
        <v>1</v>
      </c>
      <c r="BM932" s="137"/>
      <c r="BN932" s="137">
        <v>1</v>
      </c>
      <c r="BO932" s="137">
        <v>1</v>
      </c>
      <c r="BP932" s="137">
        <v>1</v>
      </c>
      <c r="BQ932" s="137"/>
      <c r="BR932" s="137">
        <v>1</v>
      </c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26</v>
      </c>
      <c r="F945" s="137">
        <f t="shared" si="38"/>
        <v>26</v>
      </c>
      <c r="G945" s="137">
        <f t="shared" si="38"/>
        <v>0</v>
      </c>
      <c r="H945" s="137">
        <f t="shared" si="38"/>
        <v>1</v>
      </c>
      <c r="I945" s="137">
        <f t="shared" si="38"/>
        <v>2</v>
      </c>
      <c r="J945" s="137">
        <f t="shared" si="38"/>
        <v>0</v>
      </c>
      <c r="K945" s="137">
        <f t="shared" si="38"/>
        <v>0</v>
      </c>
      <c r="L945" s="137">
        <f t="shared" si="38"/>
        <v>1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3</v>
      </c>
      <c r="Q945" s="137">
        <f t="shared" si="38"/>
        <v>4</v>
      </c>
      <c r="R945" s="137">
        <f t="shared" si="38"/>
        <v>15</v>
      </c>
      <c r="S945" s="137">
        <f t="shared" si="38"/>
        <v>4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26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3</v>
      </c>
      <c r="AP945" s="137">
        <f t="shared" si="39"/>
        <v>2</v>
      </c>
      <c r="AQ945" s="137">
        <f t="shared" si="39"/>
        <v>11</v>
      </c>
      <c r="AR945" s="137">
        <f t="shared" si="39"/>
        <v>8</v>
      </c>
      <c r="AS945" s="137">
        <f t="shared" si="39"/>
        <v>2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1</v>
      </c>
      <c r="AX945" s="137">
        <f t="shared" si="39"/>
        <v>3</v>
      </c>
      <c r="AY945" s="137">
        <f t="shared" si="39"/>
        <v>2</v>
      </c>
      <c r="AZ945" s="137">
        <f t="shared" si="39"/>
        <v>1</v>
      </c>
      <c r="BA945" s="137">
        <f t="shared" si="39"/>
        <v>0</v>
      </c>
      <c r="BB945" s="137">
        <f t="shared" si="39"/>
        <v>1</v>
      </c>
      <c r="BC945" s="137">
        <f t="shared" si="39"/>
        <v>1</v>
      </c>
      <c r="BD945" s="137">
        <f t="shared" si="39"/>
        <v>0</v>
      </c>
      <c r="BE945" s="137">
        <f t="shared" si="39"/>
        <v>1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2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>
      <c r="A964" s="109">
        <v>952</v>
      </c>
      <c r="B964" s="101" t="s">
        <v>1372</v>
      </c>
      <c r="C964" s="63" t="s">
        <v>1370</v>
      </c>
      <c r="D964" s="56"/>
      <c r="E964" s="137">
        <v>2</v>
      </c>
      <c r="F964" s="137">
        <v>2</v>
      </c>
      <c r="G964" s="137"/>
      <c r="H964" s="137"/>
      <c r="I964" s="137">
        <v>2</v>
      </c>
      <c r="J964" s="137"/>
      <c r="K964" s="137"/>
      <c r="L964" s="137"/>
      <c r="M964" s="137"/>
      <c r="N964" s="137"/>
      <c r="O964" s="137"/>
      <c r="P964" s="137">
        <v>2</v>
      </c>
      <c r="Q964" s="137"/>
      <c r="R964" s="137"/>
      <c r="S964" s="137"/>
      <c r="T964" s="137"/>
      <c r="U964" s="137"/>
      <c r="V964" s="137"/>
      <c r="W964" s="137"/>
      <c r="X964" s="137"/>
      <c r="Y964" s="137"/>
      <c r="Z964" s="137">
        <v>2</v>
      </c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>
        <v>2</v>
      </c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13</v>
      </c>
      <c r="F969" s="137">
        <v>13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/>
      <c r="Q969" s="137">
        <v>2</v>
      </c>
      <c r="R969" s="137">
        <v>9</v>
      </c>
      <c r="S969" s="137">
        <v>2</v>
      </c>
      <c r="T969" s="137"/>
      <c r="U969" s="137"/>
      <c r="V969" s="137"/>
      <c r="W969" s="137"/>
      <c r="X969" s="137"/>
      <c r="Y969" s="137"/>
      <c r="Z969" s="137">
        <v>13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1</v>
      </c>
      <c r="AP969" s="137">
        <v>2</v>
      </c>
      <c r="AQ969" s="137">
        <v>6</v>
      </c>
      <c r="AR969" s="137">
        <v>2</v>
      </c>
      <c r="AS969" s="137">
        <v>2</v>
      </c>
      <c r="AT969" s="137"/>
      <c r="AU969" s="137"/>
      <c r="AV969" s="137"/>
      <c r="AW969" s="137">
        <v>1</v>
      </c>
      <c r="AX969" s="137">
        <v>3</v>
      </c>
      <c r="AY969" s="137">
        <v>1</v>
      </c>
      <c r="AZ969" s="137"/>
      <c r="BA969" s="137"/>
      <c r="BB969" s="137">
        <v>1</v>
      </c>
      <c r="BC969" s="137"/>
      <c r="BD969" s="137"/>
      <c r="BE969" s="137">
        <v>1</v>
      </c>
      <c r="BF969" s="137"/>
      <c r="BG969" s="137"/>
      <c r="BH969" s="137"/>
      <c r="BI969" s="137"/>
      <c r="BJ969" s="137">
        <v>1</v>
      </c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>
      <c r="A972" s="109">
        <v>960</v>
      </c>
      <c r="B972" s="101" t="s">
        <v>1382</v>
      </c>
      <c r="C972" s="63" t="s">
        <v>1380</v>
      </c>
      <c r="D972" s="56"/>
      <c r="E972" s="137">
        <v>1</v>
      </c>
      <c r="F972" s="137">
        <v>1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>
        <v>1</v>
      </c>
      <c r="S972" s="137"/>
      <c r="T972" s="137"/>
      <c r="U972" s="137"/>
      <c r="V972" s="137"/>
      <c r="W972" s="137"/>
      <c r="X972" s="137"/>
      <c r="Y972" s="137"/>
      <c r="Z972" s="137">
        <v>1</v>
      </c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>
        <v>1</v>
      </c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3</v>
      </c>
      <c r="F973" s="137">
        <v>3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>
        <v>1</v>
      </c>
      <c r="Q973" s="137">
        <v>1</v>
      </c>
      <c r="R973" s="137">
        <v>1</v>
      </c>
      <c r="S973" s="137"/>
      <c r="T973" s="137"/>
      <c r="U973" s="137"/>
      <c r="V973" s="137"/>
      <c r="W973" s="137"/>
      <c r="X973" s="137"/>
      <c r="Y973" s="137"/>
      <c r="Z973" s="137">
        <v>3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>
        <v>1</v>
      </c>
      <c r="AR973" s="137">
        <v>2</v>
      </c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>
      <c r="A990" s="109">
        <v>978</v>
      </c>
      <c r="B990" s="101" t="s">
        <v>1405</v>
      </c>
      <c r="C990" s="63" t="s">
        <v>1403</v>
      </c>
      <c r="D990" s="56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>
        <v>1</v>
      </c>
      <c r="S990" s="137"/>
      <c r="T990" s="137"/>
      <c r="U990" s="137"/>
      <c r="V990" s="137"/>
      <c r="W990" s="137"/>
      <c r="X990" s="137"/>
      <c r="Y990" s="137"/>
      <c r="Z990" s="137">
        <v>1</v>
      </c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>
        <v>1</v>
      </c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>
      <c r="A991" s="109">
        <v>979</v>
      </c>
      <c r="B991" s="101" t="s">
        <v>1406</v>
      </c>
      <c r="C991" s="63" t="s">
        <v>1407</v>
      </c>
      <c r="D991" s="56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>
        <v>1</v>
      </c>
      <c r="S991" s="137"/>
      <c r="T991" s="137"/>
      <c r="U991" s="137"/>
      <c r="V991" s="137"/>
      <c r="W991" s="137"/>
      <c r="X991" s="137"/>
      <c r="Y991" s="137"/>
      <c r="Z991" s="137">
        <v>1</v>
      </c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>
        <v>1</v>
      </c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>
      <c r="A992" s="109">
        <v>980</v>
      </c>
      <c r="B992" s="101" t="s">
        <v>1408</v>
      </c>
      <c r="C992" s="63" t="s">
        <v>1407</v>
      </c>
      <c r="D992" s="56"/>
      <c r="E992" s="137">
        <v>2</v>
      </c>
      <c r="F992" s="137">
        <v>2</v>
      </c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>
        <v>1</v>
      </c>
      <c r="R992" s="137"/>
      <c r="S992" s="137">
        <v>1</v>
      </c>
      <c r="T992" s="137"/>
      <c r="U992" s="137"/>
      <c r="V992" s="137"/>
      <c r="W992" s="137"/>
      <c r="X992" s="137"/>
      <c r="Y992" s="137"/>
      <c r="Z992" s="137">
        <v>2</v>
      </c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>
        <v>1</v>
      </c>
      <c r="AR992" s="137">
        <v>1</v>
      </c>
      <c r="AS992" s="137"/>
      <c r="AT992" s="137"/>
      <c r="AU992" s="137"/>
      <c r="AV992" s="137"/>
      <c r="AW992" s="137"/>
      <c r="AX992" s="137"/>
      <c r="AY992" s="137">
        <v>1</v>
      </c>
      <c r="AZ992" s="137">
        <v>1</v>
      </c>
      <c r="BA992" s="137"/>
      <c r="BB992" s="137"/>
      <c r="BC992" s="137">
        <v>1</v>
      </c>
      <c r="BD992" s="137"/>
      <c r="BE992" s="137"/>
      <c r="BF992" s="137"/>
      <c r="BG992" s="137"/>
      <c r="BH992" s="137"/>
      <c r="BI992" s="137"/>
      <c r="BJ992" s="137">
        <v>1</v>
      </c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>
      <c r="A994" s="109">
        <v>982</v>
      </c>
      <c r="B994" s="101" t="s">
        <v>1410</v>
      </c>
      <c r="C994" s="63" t="s">
        <v>1411</v>
      </c>
      <c r="D994" s="56"/>
      <c r="E994" s="137">
        <v>1</v>
      </c>
      <c r="F994" s="137">
        <v>1</v>
      </c>
      <c r="G994" s="137"/>
      <c r="H994" s="137"/>
      <c r="I994" s="137"/>
      <c r="J994" s="137"/>
      <c r="K994" s="137"/>
      <c r="L994" s="137">
        <v>1</v>
      </c>
      <c r="M994" s="137"/>
      <c r="N994" s="137"/>
      <c r="O994" s="137"/>
      <c r="P994" s="137"/>
      <c r="Q994" s="137"/>
      <c r="R994" s="137"/>
      <c r="S994" s="137">
        <v>1</v>
      </c>
      <c r="T994" s="137"/>
      <c r="U994" s="137"/>
      <c r="V994" s="137"/>
      <c r="W994" s="137"/>
      <c r="X994" s="137"/>
      <c r="Y994" s="137"/>
      <c r="Z994" s="137">
        <v>1</v>
      </c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>
        <v>1</v>
      </c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>
      <c r="A1024" s="109">
        <v>1012</v>
      </c>
      <c r="B1024" s="101" t="s">
        <v>1449</v>
      </c>
      <c r="C1024" s="63" t="s">
        <v>1446</v>
      </c>
      <c r="D1024" s="56"/>
      <c r="E1024" s="137">
        <v>2</v>
      </c>
      <c r="F1024" s="137">
        <v>2</v>
      </c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>
        <v>2</v>
      </c>
      <c r="S1024" s="137"/>
      <c r="T1024" s="137"/>
      <c r="U1024" s="137"/>
      <c r="V1024" s="137"/>
      <c r="W1024" s="137"/>
      <c r="X1024" s="137"/>
      <c r="Y1024" s="137"/>
      <c r="Z1024" s="137">
        <v>2</v>
      </c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>
        <v>2</v>
      </c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56</v>
      </c>
      <c r="F1052" s="137">
        <f t="shared" si="40"/>
        <v>55</v>
      </c>
      <c r="G1052" s="137">
        <f t="shared" si="40"/>
        <v>1</v>
      </c>
      <c r="H1052" s="137">
        <f t="shared" si="40"/>
        <v>17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12</v>
      </c>
      <c r="S1052" s="137">
        <f t="shared" si="40"/>
        <v>23</v>
      </c>
      <c r="T1052" s="137">
        <f t="shared" si="40"/>
        <v>21</v>
      </c>
      <c r="U1052" s="137">
        <f t="shared" si="40"/>
        <v>5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1</v>
      </c>
      <c r="AB1052" s="137">
        <f t="shared" si="40"/>
        <v>1</v>
      </c>
      <c r="AC1052" s="137">
        <f t="shared" si="40"/>
        <v>0</v>
      </c>
      <c r="AD1052" s="137">
        <f t="shared" si="40"/>
        <v>1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3</v>
      </c>
      <c r="AI1052" s="137">
        <f t="shared" si="40"/>
        <v>25</v>
      </c>
      <c r="AJ1052" s="137">
        <f t="shared" si="40"/>
        <v>2</v>
      </c>
      <c r="AK1052" s="137">
        <f aca="true" t="shared" si="41" ref="AK1052:BP1052">SUM(AK1053:AK1079)</f>
        <v>17</v>
      </c>
      <c r="AL1052" s="137">
        <f t="shared" si="41"/>
        <v>0</v>
      </c>
      <c r="AM1052" s="137">
        <f t="shared" si="41"/>
        <v>0</v>
      </c>
      <c r="AN1052" s="137">
        <f t="shared" si="41"/>
        <v>1</v>
      </c>
      <c r="AO1052" s="137">
        <f t="shared" si="41"/>
        <v>13</v>
      </c>
      <c r="AP1052" s="137">
        <f t="shared" si="41"/>
        <v>5</v>
      </c>
      <c r="AQ1052" s="137">
        <f t="shared" si="41"/>
        <v>20</v>
      </c>
      <c r="AR1052" s="137">
        <f t="shared" si="41"/>
        <v>12</v>
      </c>
      <c r="AS1052" s="137">
        <f t="shared" si="41"/>
        <v>6</v>
      </c>
      <c r="AT1052" s="137">
        <f t="shared" si="41"/>
        <v>0</v>
      </c>
      <c r="AU1052" s="137">
        <f t="shared" si="41"/>
        <v>0</v>
      </c>
      <c r="AV1052" s="137">
        <f t="shared" si="41"/>
        <v>1</v>
      </c>
      <c r="AW1052" s="137">
        <f t="shared" si="41"/>
        <v>0</v>
      </c>
      <c r="AX1052" s="137">
        <f t="shared" si="41"/>
        <v>0</v>
      </c>
      <c r="AY1052" s="137">
        <f t="shared" si="41"/>
        <v>1</v>
      </c>
      <c r="AZ1052" s="137">
        <f t="shared" si="41"/>
        <v>1</v>
      </c>
      <c r="BA1052" s="137">
        <f t="shared" si="41"/>
        <v>0</v>
      </c>
      <c r="BB1052" s="137">
        <f t="shared" si="41"/>
        <v>0</v>
      </c>
      <c r="BC1052" s="137">
        <f t="shared" si="41"/>
        <v>1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1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28</v>
      </c>
      <c r="F1055" s="137">
        <v>28</v>
      </c>
      <c r="G1055" s="137"/>
      <c r="H1055" s="137">
        <v>3</v>
      </c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>
        <v>9</v>
      </c>
      <c r="S1055" s="137">
        <v>12</v>
      </c>
      <c r="T1055" s="137">
        <v>7</v>
      </c>
      <c r="U1055" s="137">
        <v>5</v>
      </c>
      <c r="V1055" s="137"/>
      <c r="W1055" s="137"/>
      <c r="X1055" s="137"/>
      <c r="Y1055" s="137"/>
      <c r="Z1055" s="137"/>
      <c r="AA1055" s="137"/>
      <c r="AB1055" s="137">
        <v>1</v>
      </c>
      <c r="AC1055" s="137"/>
      <c r="AD1055" s="137"/>
      <c r="AE1055" s="137"/>
      <c r="AF1055" s="137"/>
      <c r="AG1055" s="137"/>
      <c r="AH1055" s="137">
        <v>1</v>
      </c>
      <c r="AI1055" s="137">
        <v>12</v>
      </c>
      <c r="AJ1055" s="137">
        <v>2</v>
      </c>
      <c r="AK1055" s="137">
        <v>6</v>
      </c>
      <c r="AL1055" s="137"/>
      <c r="AM1055" s="137"/>
      <c r="AN1055" s="137">
        <v>1</v>
      </c>
      <c r="AO1055" s="137">
        <v>4</v>
      </c>
      <c r="AP1055" s="137">
        <v>4</v>
      </c>
      <c r="AQ1055" s="137">
        <v>8</v>
      </c>
      <c r="AR1055" s="137">
        <v>8</v>
      </c>
      <c r="AS1055" s="137">
        <v>4</v>
      </c>
      <c r="AT1055" s="137"/>
      <c r="AU1055" s="137"/>
      <c r="AV1055" s="137">
        <v>1</v>
      </c>
      <c r="AW1055" s="139"/>
      <c r="AX1055" s="139"/>
      <c r="AY1055" s="139">
        <v>1</v>
      </c>
      <c r="AZ1055" s="139">
        <v>1</v>
      </c>
      <c r="BA1055" s="139"/>
      <c r="BB1055" s="139"/>
      <c r="BC1055" s="139">
        <v>1</v>
      </c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>
        <v>1</v>
      </c>
      <c r="BR1055" s="139"/>
      <c r="BS1055" s="139"/>
    </row>
    <row r="1056" spans="1:71" ht="48">
      <c r="A1056" s="109">
        <v>1044</v>
      </c>
      <c r="B1056" s="101" t="s">
        <v>1485</v>
      </c>
      <c r="C1056" s="63" t="s">
        <v>1483</v>
      </c>
      <c r="D1056" s="56"/>
      <c r="E1056" s="137">
        <v>4</v>
      </c>
      <c r="F1056" s="137">
        <v>4</v>
      </c>
      <c r="G1056" s="137"/>
      <c r="H1056" s="137">
        <v>1</v>
      </c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>
        <v>1</v>
      </c>
      <c r="S1056" s="137">
        <v>1</v>
      </c>
      <c r="T1056" s="137">
        <v>2</v>
      </c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>
        <v>1</v>
      </c>
      <c r="AJ1056" s="137"/>
      <c r="AK1056" s="137">
        <v>3</v>
      </c>
      <c r="AL1056" s="137"/>
      <c r="AM1056" s="137"/>
      <c r="AN1056" s="137"/>
      <c r="AO1056" s="137">
        <v>1</v>
      </c>
      <c r="AP1056" s="137">
        <v>1</v>
      </c>
      <c r="AQ1056" s="137">
        <v>1</v>
      </c>
      <c r="AR1056" s="137"/>
      <c r="AS1056" s="137">
        <v>1</v>
      </c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4</v>
      </c>
      <c r="F1057" s="137">
        <v>4</v>
      </c>
      <c r="G1057" s="137"/>
      <c r="H1057" s="137">
        <v>4</v>
      </c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2</v>
      </c>
      <c r="T1057" s="137">
        <v>2</v>
      </c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>
        <v>3</v>
      </c>
      <c r="AJ1057" s="137"/>
      <c r="AK1057" s="137">
        <v>1</v>
      </c>
      <c r="AL1057" s="137"/>
      <c r="AM1057" s="137"/>
      <c r="AN1057" s="137"/>
      <c r="AO1057" s="137">
        <v>3</v>
      </c>
      <c r="AP1057" s="137"/>
      <c r="AQ1057" s="137"/>
      <c r="AR1057" s="137">
        <v>1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20</v>
      </c>
      <c r="F1058" s="137">
        <v>19</v>
      </c>
      <c r="G1058" s="137">
        <v>1</v>
      </c>
      <c r="H1058" s="137">
        <v>9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2</v>
      </c>
      <c r="S1058" s="137">
        <v>8</v>
      </c>
      <c r="T1058" s="137">
        <v>10</v>
      </c>
      <c r="U1058" s="137"/>
      <c r="V1058" s="137"/>
      <c r="W1058" s="137"/>
      <c r="X1058" s="137"/>
      <c r="Y1058" s="137"/>
      <c r="Z1058" s="137"/>
      <c r="AA1058" s="137">
        <v>1</v>
      </c>
      <c r="AB1058" s="137"/>
      <c r="AC1058" s="137"/>
      <c r="AD1058" s="137">
        <v>1</v>
      </c>
      <c r="AE1058" s="137"/>
      <c r="AF1058" s="137"/>
      <c r="AG1058" s="137"/>
      <c r="AH1058" s="137">
        <v>2</v>
      </c>
      <c r="AI1058" s="137">
        <v>9</v>
      </c>
      <c r="AJ1058" s="137"/>
      <c r="AK1058" s="137">
        <v>7</v>
      </c>
      <c r="AL1058" s="137"/>
      <c r="AM1058" s="137"/>
      <c r="AN1058" s="137"/>
      <c r="AO1058" s="137">
        <v>5</v>
      </c>
      <c r="AP1058" s="137"/>
      <c r="AQ1058" s="137">
        <v>11</v>
      </c>
      <c r="AR1058" s="137">
        <v>3</v>
      </c>
      <c r="AS1058" s="137">
        <v>1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2207</v>
      </c>
      <c r="F1694" s="142">
        <f t="shared" si="42"/>
        <v>2192</v>
      </c>
      <c r="G1694" s="142">
        <f t="shared" si="42"/>
        <v>10</v>
      </c>
      <c r="H1694" s="142">
        <f t="shared" si="42"/>
        <v>215</v>
      </c>
      <c r="I1694" s="142">
        <f t="shared" si="42"/>
        <v>91</v>
      </c>
      <c r="J1694" s="142">
        <f t="shared" si="42"/>
        <v>10</v>
      </c>
      <c r="K1694" s="142">
        <f t="shared" si="42"/>
        <v>0</v>
      </c>
      <c r="L1694" s="142">
        <f t="shared" si="42"/>
        <v>88</v>
      </c>
      <c r="M1694" s="142">
        <f t="shared" si="42"/>
        <v>3</v>
      </c>
      <c r="N1694" s="142">
        <f t="shared" si="42"/>
        <v>9</v>
      </c>
      <c r="O1694" s="142">
        <f t="shared" si="42"/>
        <v>12</v>
      </c>
      <c r="P1694" s="142">
        <f t="shared" si="42"/>
        <v>310</v>
      </c>
      <c r="Q1694" s="142">
        <f t="shared" si="42"/>
        <v>317</v>
      </c>
      <c r="R1694" s="142">
        <f t="shared" si="42"/>
        <v>1218</v>
      </c>
      <c r="S1694" s="142">
        <f t="shared" si="42"/>
        <v>276</v>
      </c>
      <c r="T1694" s="142">
        <f t="shared" si="42"/>
        <v>65</v>
      </c>
      <c r="U1694" s="142">
        <f t="shared" si="42"/>
        <v>151</v>
      </c>
      <c r="V1694" s="142">
        <f t="shared" si="42"/>
        <v>8</v>
      </c>
      <c r="W1694" s="142">
        <f t="shared" si="42"/>
        <v>0</v>
      </c>
      <c r="X1694" s="142">
        <f t="shared" si="42"/>
        <v>0</v>
      </c>
      <c r="Y1694" s="142">
        <f t="shared" si="42"/>
        <v>16</v>
      </c>
      <c r="Z1694" s="142">
        <f t="shared" si="42"/>
        <v>97</v>
      </c>
      <c r="AA1694" s="142">
        <f t="shared" si="42"/>
        <v>7</v>
      </c>
      <c r="AB1694" s="142">
        <f t="shared" si="42"/>
        <v>7</v>
      </c>
      <c r="AC1694" s="142">
        <f t="shared" si="42"/>
        <v>0</v>
      </c>
      <c r="AD1694" s="142">
        <f t="shared" si="42"/>
        <v>18</v>
      </c>
      <c r="AE1694" s="142">
        <f t="shared" si="42"/>
        <v>2</v>
      </c>
      <c r="AF1694" s="142">
        <f t="shared" si="42"/>
        <v>7</v>
      </c>
      <c r="AG1694" s="142">
        <f t="shared" si="42"/>
        <v>9</v>
      </c>
      <c r="AH1694" s="142">
        <f t="shared" si="42"/>
        <v>257</v>
      </c>
      <c r="AI1694" s="142">
        <f t="shared" si="42"/>
        <v>111</v>
      </c>
      <c r="AJ1694" s="142">
        <f t="shared" si="42"/>
        <v>67</v>
      </c>
      <c r="AK1694" s="142">
        <f aca="true" t="shared" si="43" ref="AK1694:BP1694">SUM(AK13,AK44,AK110,AK132,AK154,AK238,AK285,AK415,AK466,AK537,AK548,AK592,AK645,AK710,AK736,AK802,AK818,AK879,AK945,AK1052,AK1081:AK1693)</f>
        <v>1433</v>
      </c>
      <c r="AL1694" s="142">
        <f t="shared" si="43"/>
        <v>212</v>
      </c>
      <c r="AM1694" s="142">
        <f t="shared" si="43"/>
        <v>0</v>
      </c>
      <c r="AN1694" s="142">
        <f t="shared" si="43"/>
        <v>17</v>
      </c>
      <c r="AO1694" s="142">
        <f t="shared" si="43"/>
        <v>165</v>
      </c>
      <c r="AP1694" s="142">
        <f t="shared" si="43"/>
        <v>107</v>
      </c>
      <c r="AQ1694" s="142">
        <f t="shared" si="43"/>
        <v>569</v>
      </c>
      <c r="AR1694" s="142">
        <f t="shared" si="43"/>
        <v>593</v>
      </c>
      <c r="AS1694" s="142">
        <f t="shared" si="43"/>
        <v>755</v>
      </c>
      <c r="AT1694" s="142">
        <f t="shared" si="43"/>
        <v>13</v>
      </c>
      <c r="AU1694" s="142">
        <f t="shared" si="43"/>
        <v>5</v>
      </c>
      <c r="AV1694" s="142">
        <f t="shared" si="43"/>
        <v>9</v>
      </c>
      <c r="AW1694" s="142">
        <f t="shared" si="43"/>
        <v>82</v>
      </c>
      <c r="AX1694" s="142">
        <f t="shared" si="43"/>
        <v>145</v>
      </c>
      <c r="AY1694" s="142">
        <f t="shared" si="43"/>
        <v>271</v>
      </c>
      <c r="AZ1694" s="142">
        <f t="shared" si="43"/>
        <v>182</v>
      </c>
      <c r="BA1694" s="142">
        <f t="shared" si="43"/>
        <v>33</v>
      </c>
      <c r="BB1694" s="142">
        <f t="shared" si="43"/>
        <v>56</v>
      </c>
      <c r="BC1694" s="142">
        <f t="shared" si="43"/>
        <v>29</v>
      </c>
      <c r="BD1694" s="142">
        <f t="shared" si="43"/>
        <v>1</v>
      </c>
      <c r="BE1694" s="142">
        <f t="shared" si="43"/>
        <v>202</v>
      </c>
      <c r="BF1694" s="142">
        <f t="shared" si="43"/>
        <v>0</v>
      </c>
      <c r="BG1694" s="142">
        <f t="shared" si="43"/>
        <v>5</v>
      </c>
      <c r="BH1694" s="142">
        <f t="shared" si="43"/>
        <v>18</v>
      </c>
      <c r="BI1694" s="142">
        <f t="shared" si="43"/>
        <v>16</v>
      </c>
      <c r="BJ1694" s="142">
        <f t="shared" si="43"/>
        <v>81</v>
      </c>
      <c r="BK1694" s="142">
        <f t="shared" si="43"/>
        <v>32</v>
      </c>
      <c r="BL1694" s="142">
        <f t="shared" si="43"/>
        <v>25</v>
      </c>
      <c r="BM1694" s="142">
        <f t="shared" si="43"/>
        <v>0</v>
      </c>
      <c r="BN1694" s="142">
        <f t="shared" si="43"/>
        <v>7</v>
      </c>
      <c r="BO1694" s="142">
        <f t="shared" si="43"/>
        <v>66</v>
      </c>
      <c r="BP1694" s="142">
        <f t="shared" si="43"/>
        <v>18</v>
      </c>
      <c r="BQ1694" s="142">
        <f>SUM(BQ13,BQ44,BQ110,BQ132,BQ154,BQ238,BQ285,BQ415,BQ466,BQ537,BQ548,BQ592,BQ645,BQ710,BQ736,BQ802,BQ818,BQ879,BQ945,BQ1052,BQ1081:BQ1693)</f>
        <v>16</v>
      </c>
      <c r="BR1694" s="142">
        <f>SUM(BR13,BR44,BR110,BR132,BR154,BR238,BR285,BR415,BR466,BR537,BR548,BR592,BR645,BR710,BR736,BR802,BR818,BR879,BR945,BR1052,BR1081:BR1693)</f>
        <v>72</v>
      </c>
      <c r="BS1694" s="142">
        <f>SUM(BS13,BS44,BS110,BS132,BS154,BS238,BS285,BS415,BS466,BS537,BS548,BS592,BS645,BS710,BS736,BS802,BS818,BS879,BS945,BS1052,BS1081:BS1693)</f>
        <v>4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680</v>
      </c>
      <c r="F1695" s="142">
        <v>676</v>
      </c>
      <c r="G1695" s="142">
        <v>1</v>
      </c>
      <c r="H1695" s="142">
        <v>65</v>
      </c>
      <c r="I1695" s="142"/>
      <c r="J1695" s="142"/>
      <c r="K1695" s="142"/>
      <c r="L1695" s="142">
        <v>20</v>
      </c>
      <c r="M1695" s="142"/>
      <c r="N1695" s="142"/>
      <c r="O1695" s="142"/>
      <c r="P1695" s="142">
        <v>94</v>
      </c>
      <c r="Q1695" s="142">
        <v>95</v>
      </c>
      <c r="R1695" s="142">
        <v>401</v>
      </c>
      <c r="S1695" s="142">
        <v>75</v>
      </c>
      <c r="T1695" s="142">
        <v>15</v>
      </c>
      <c r="U1695" s="142">
        <v>73</v>
      </c>
      <c r="V1695" s="142"/>
      <c r="W1695" s="142"/>
      <c r="X1695" s="142"/>
      <c r="Y1695" s="142">
        <v>2</v>
      </c>
      <c r="Z1695" s="142">
        <v>25</v>
      </c>
      <c r="AA1695" s="142">
        <v>1</v>
      </c>
      <c r="AB1695" s="142">
        <v>5</v>
      </c>
      <c r="AC1695" s="142"/>
      <c r="AD1695" s="142">
        <v>7</v>
      </c>
      <c r="AE1695" s="142"/>
      <c r="AF1695" s="142"/>
      <c r="AG1695" s="142">
        <v>1</v>
      </c>
      <c r="AH1695" s="142">
        <v>82</v>
      </c>
      <c r="AI1695" s="142">
        <v>26</v>
      </c>
      <c r="AJ1695" s="142">
        <v>21</v>
      </c>
      <c r="AK1695" s="142">
        <v>434</v>
      </c>
      <c r="AL1695" s="142">
        <v>29</v>
      </c>
      <c r="AM1695" s="142"/>
      <c r="AN1695" s="142">
        <v>3</v>
      </c>
      <c r="AO1695" s="142">
        <v>48</v>
      </c>
      <c r="AP1695" s="142">
        <v>21</v>
      </c>
      <c r="AQ1695" s="142">
        <v>179</v>
      </c>
      <c r="AR1695" s="142">
        <v>177</v>
      </c>
      <c r="AS1695" s="142">
        <v>249</v>
      </c>
      <c r="AT1695" s="142">
        <v>5</v>
      </c>
      <c r="AU1695" s="142">
        <v>1</v>
      </c>
      <c r="AV1695" s="142">
        <v>1</v>
      </c>
      <c r="AW1695" s="142">
        <v>29</v>
      </c>
      <c r="AX1695" s="142">
        <v>36</v>
      </c>
      <c r="AY1695" s="142">
        <v>40</v>
      </c>
      <c r="AZ1695" s="142">
        <v>25</v>
      </c>
      <c r="BA1695" s="142">
        <v>2</v>
      </c>
      <c r="BB1695" s="142">
        <v>13</v>
      </c>
      <c r="BC1695" s="142">
        <v>7</v>
      </c>
      <c r="BD1695" s="142"/>
      <c r="BE1695" s="142">
        <v>20</v>
      </c>
      <c r="BF1695" s="142"/>
      <c r="BG1695" s="142">
        <v>2</v>
      </c>
      <c r="BH1695" s="142">
        <v>7</v>
      </c>
      <c r="BI1695" s="142">
        <v>4</v>
      </c>
      <c r="BJ1695" s="142">
        <v>22</v>
      </c>
      <c r="BK1695" s="142">
        <v>3</v>
      </c>
      <c r="BL1695" s="142">
        <v>1</v>
      </c>
      <c r="BM1695" s="142"/>
      <c r="BN1695" s="142">
        <v>2</v>
      </c>
      <c r="BO1695" s="142">
        <v>10</v>
      </c>
      <c r="BP1695" s="142">
        <v>3</v>
      </c>
      <c r="BQ1695" s="142">
        <v>2</v>
      </c>
      <c r="BR1695" s="142">
        <v>3</v>
      </c>
      <c r="BS1695" s="142"/>
    </row>
    <row r="1696" spans="1:71" ht="12.75">
      <c r="A1696" s="109">
        <v>1683</v>
      </c>
      <c r="B1696" s="225"/>
      <c r="C1696" s="63" t="s">
        <v>2453</v>
      </c>
      <c r="D1696" s="56"/>
      <c r="E1696" s="142">
        <v>651</v>
      </c>
      <c r="F1696" s="142">
        <v>645</v>
      </c>
      <c r="G1696" s="142">
        <v>6</v>
      </c>
      <c r="H1696" s="142">
        <v>49</v>
      </c>
      <c r="I1696" s="142">
        <v>34</v>
      </c>
      <c r="J1696" s="142">
        <v>3</v>
      </c>
      <c r="K1696" s="142"/>
      <c r="L1696" s="142">
        <v>36</v>
      </c>
      <c r="M1696" s="142"/>
      <c r="N1696" s="142"/>
      <c r="O1696" s="142">
        <v>1</v>
      </c>
      <c r="P1696" s="142">
        <v>89</v>
      </c>
      <c r="Q1696" s="142">
        <v>93</v>
      </c>
      <c r="R1696" s="142">
        <v>348</v>
      </c>
      <c r="S1696" s="142">
        <v>94</v>
      </c>
      <c r="T1696" s="142">
        <v>26</v>
      </c>
      <c r="U1696" s="142">
        <v>41</v>
      </c>
      <c r="V1696" s="142">
        <v>7</v>
      </c>
      <c r="W1696" s="142"/>
      <c r="X1696" s="142"/>
      <c r="Y1696" s="142">
        <v>5</v>
      </c>
      <c r="Z1696" s="142">
        <v>28</v>
      </c>
      <c r="AA1696" s="142">
        <v>4</v>
      </c>
      <c r="AB1696" s="142">
        <v>1</v>
      </c>
      <c r="AC1696" s="142"/>
      <c r="AD1696" s="142">
        <v>9</v>
      </c>
      <c r="AE1696" s="142">
        <v>1</v>
      </c>
      <c r="AF1696" s="142"/>
      <c r="AG1696" s="142">
        <v>2</v>
      </c>
      <c r="AH1696" s="142">
        <v>64</v>
      </c>
      <c r="AI1696" s="142">
        <v>41</v>
      </c>
      <c r="AJ1696" s="142">
        <v>25</v>
      </c>
      <c r="AK1696" s="142">
        <v>413</v>
      </c>
      <c r="AL1696" s="142">
        <v>44</v>
      </c>
      <c r="AM1696" s="142"/>
      <c r="AN1696" s="142">
        <v>10</v>
      </c>
      <c r="AO1696" s="142">
        <v>57</v>
      </c>
      <c r="AP1696" s="142">
        <v>39</v>
      </c>
      <c r="AQ1696" s="142">
        <v>163</v>
      </c>
      <c r="AR1696" s="142">
        <v>204</v>
      </c>
      <c r="AS1696" s="142">
        <v>184</v>
      </c>
      <c r="AT1696" s="142">
        <v>4</v>
      </c>
      <c r="AU1696" s="142"/>
      <c r="AV1696" s="142">
        <v>4</v>
      </c>
      <c r="AW1696" s="142">
        <v>13</v>
      </c>
      <c r="AX1696" s="142">
        <v>32</v>
      </c>
      <c r="AY1696" s="142">
        <v>61</v>
      </c>
      <c r="AZ1696" s="142">
        <v>48</v>
      </c>
      <c r="BA1696" s="142">
        <v>7</v>
      </c>
      <c r="BB1696" s="142">
        <v>6</v>
      </c>
      <c r="BC1696" s="142">
        <v>9</v>
      </c>
      <c r="BD1696" s="142"/>
      <c r="BE1696" s="142">
        <v>44</v>
      </c>
      <c r="BF1696" s="142"/>
      <c r="BG1696" s="142">
        <v>1</v>
      </c>
      <c r="BH1696" s="142">
        <v>4</v>
      </c>
      <c r="BI1696" s="142">
        <v>3</v>
      </c>
      <c r="BJ1696" s="142">
        <v>15</v>
      </c>
      <c r="BK1696" s="142">
        <v>6</v>
      </c>
      <c r="BL1696" s="142">
        <v>4</v>
      </c>
      <c r="BM1696" s="142"/>
      <c r="BN1696" s="142">
        <v>2</v>
      </c>
      <c r="BO1696" s="142">
        <v>15</v>
      </c>
      <c r="BP1696" s="142">
        <v>5</v>
      </c>
      <c r="BQ1696" s="142">
        <v>9</v>
      </c>
      <c r="BR1696" s="142">
        <v>16</v>
      </c>
      <c r="BS1696" s="142"/>
    </row>
    <row r="1697" spans="1:71" ht="12.75">
      <c r="A1697" s="109">
        <v>1684</v>
      </c>
      <c r="B1697" s="225"/>
      <c r="C1697" s="63" t="s">
        <v>177</v>
      </c>
      <c r="D1697" s="57" t="s">
        <v>2555</v>
      </c>
      <c r="E1697" s="142">
        <v>843</v>
      </c>
      <c r="F1697" s="142">
        <v>839</v>
      </c>
      <c r="G1697" s="142">
        <v>2</v>
      </c>
      <c r="H1697" s="142">
        <v>97</v>
      </c>
      <c r="I1697" s="142">
        <v>51</v>
      </c>
      <c r="J1697" s="142">
        <v>6</v>
      </c>
      <c r="K1697" s="142"/>
      <c r="L1697" s="142">
        <v>27</v>
      </c>
      <c r="M1697" s="142">
        <v>3</v>
      </c>
      <c r="N1697" s="142">
        <v>9</v>
      </c>
      <c r="O1697" s="142">
        <v>11</v>
      </c>
      <c r="P1697" s="142">
        <v>115</v>
      </c>
      <c r="Q1697" s="142">
        <v>125</v>
      </c>
      <c r="R1697" s="142">
        <v>460</v>
      </c>
      <c r="S1697" s="142">
        <v>101</v>
      </c>
      <c r="T1697" s="142">
        <v>22</v>
      </c>
      <c r="U1697" s="142">
        <v>36</v>
      </c>
      <c r="V1697" s="142"/>
      <c r="W1697" s="142"/>
      <c r="X1697" s="142"/>
      <c r="Y1697" s="142">
        <v>5</v>
      </c>
      <c r="Z1697" s="142">
        <v>41</v>
      </c>
      <c r="AA1697" s="142">
        <v>2</v>
      </c>
      <c r="AB1697" s="142">
        <v>1</v>
      </c>
      <c r="AC1697" s="142"/>
      <c r="AD1697" s="142">
        <v>2</v>
      </c>
      <c r="AE1697" s="142">
        <v>1</v>
      </c>
      <c r="AF1697" s="142">
        <v>7</v>
      </c>
      <c r="AG1697" s="142">
        <v>6</v>
      </c>
      <c r="AH1697" s="142">
        <v>108</v>
      </c>
      <c r="AI1697" s="142">
        <v>42</v>
      </c>
      <c r="AJ1697" s="142">
        <v>21</v>
      </c>
      <c r="AK1697" s="142">
        <v>567</v>
      </c>
      <c r="AL1697" s="142">
        <v>134</v>
      </c>
      <c r="AM1697" s="142"/>
      <c r="AN1697" s="142">
        <v>4</v>
      </c>
      <c r="AO1697" s="142">
        <v>52</v>
      </c>
      <c r="AP1697" s="142">
        <v>46</v>
      </c>
      <c r="AQ1697" s="142">
        <v>222</v>
      </c>
      <c r="AR1697" s="142">
        <v>203</v>
      </c>
      <c r="AS1697" s="142">
        <v>313</v>
      </c>
      <c r="AT1697" s="142">
        <v>4</v>
      </c>
      <c r="AU1697" s="142">
        <v>3</v>
      </c>
      <c r="AV1697" s="142">
        <v>4</v>
      </c>
      <c r="AW1697" s="142">
        <v>40</v>
      </c>
      <c r="AX1697" s="142">
        <v>74</v>
      </c>
      <c r="AY1697" s="142">
        <v>164</v>
      </c>
      <c r="AZ1697" s="142">
        <v>106</v>
      </c>
      <c r="BA1697" s="142">
        <v>23</v>
      </c>
      <c r="BB1697" s="142">
        <v>35</v>
      </c>
      <c r="BC1697" s="142">
        <v>13</v>
      </c>
      <c r="BD1697" s="142">
        <v>1</v>
      </c>
      <c r="BE1697" s="142">
        <v>134</v>
      </c>
      <c r="BF1697" s="142"/>
      <c r="BG1697" s="142">
        <v>2</v>
      </c>
      <c r="BH1697" s="142">
        <v>6</v>
      </c>
      <c r="BI1697" s="142">
        <v>8</v>
      </c>
      <c r="BJ1697" s="142">
        <v>43</v>
      </c>
      <c r="BK1697" s="142">
        <v>23</v>
      </c>
      <c r="BL1697" s="142">
        <v>20</v>
      </c>
      <c r="BM1697" s="142"/>
      <c r="BN1697" s="142">
        <v>3</v>
      </c>
      <c r="BO1697" s="142">
        <v>39</v>
      </c>
      <c r="BP1697" s="142">
        <v>10</v>
      </c>
      <c r="BQ1697" s="142">
        <v>5</v>
      </c>
      <c r="BR1697" s="142">
        <v>50</v>
      </c>
      <c r="BS1697" s="142">
        <v>4</v>
      </c>
    </row>
    <row r="1698" spans="1:71" ht="12.75">
      <c r="A1698" s="109">
        <v>1685</v>
      </c>
      <c r="B1698" s="225"/>
      <c r="C1698" s="63" t="s">
        <v>178</v>
      </c>
      <c r="D1698" s="82"/>
      <c r="E1698" s="142">
        <v>33</v>
      </c>
      <c r="F1698" s="142">
        <v>32</v>
      </c>
      <c r="G1698" s="142">
        <v>1</v>
      </c>
      <c r="H1698" s="142">
        <v>4</v>
      </c>
      <c r="I1698" s="142">
        <v>6</v>
      </c>
      <c r="J1698" s="142">
        <v>1</v>
      </c>
      <c r="K1698" s="142"/>
      <c r="L1698" s="142">
        <v>5</v>
      </c>
      <c r="M1698" s="142"/>
      <c r="N1698" s="142"/>
      <c r="O1698" s="142"/>
      <c r="P1698" s="142">
        <v>12</v>
      </c>
      <c r="Q1698" s="142">
        <v>4</v>
      </c>
      <c r="R1698" s="142">
        <v>9</v>
      </c>
      <c r="S1698" s="142">
        <v>6</v>
      </c>
      <c r="T1698" s="142">
        <v>2</v>
      </c>
      <c r="U1698" s="142">
        <v>1</v>
      </c>
      <c r="V1698" s="142">
        <v>1</v>
      </c>
      <c r="W1698" s="142"/>
      <c r="X1698" s="142"/>
      <c r="Y1698" s="142">
        <v>4</v>
      </c>
      <c r="Z1698" s="142">
        <v>3</v>
      </c>
      <c r="AA1698" s="142"/>
      <c r="AB1698" s="142"/>
      <c r="AC1698" s="142"/>
      <c r="AD1698" s="142"/>
      <c r="AE1698" s="142"/>
      <c r="AF1698" s="142"/>
      <c r="AG1698" s="142"/>
      <c r="AH1698" s="142">
        <v>3</v>
      </c>
      <c r="AI1698" s="142">
        <v>2</v>
      </c>
      <c r="AJ1698" s="142"/>
      <c r="AK1698" s="142">
        <v>19</v>
      </c>
      <c r="AL1698" s="142">
        <v>5</v>
      </c>
      <c r="AM1698" s="142"/>
      <c r="AN1698" s="142"/>
      <c r="AO1698" s="142">
        <v>8</v>
      </c>
      <c r="AP1698" s="142">
        <v>1</v>
      </c>
      <c r="AQ1698" s="142">
        <v>5</v>
      </c>
      <c r="AR1698" s="142">
        <v>9</v>
      </c>
      <c r="AS1698" s="142">
        <v>9</v>
      </c>
      <c r="AT1698" s="142"/>
      <c r="AU1698" s="142">
        <v>1</v>
      </c>
      <c r="AV1698" s="142"/>
      <c r="AW1698" s="142"/>
      <c r="AX1698" s="142">
        <v>3</v>
      </c>
      <c r="AY1698" s="142">
        <v>6</v>
      </c>
      <c r="AZ1698" s="142">
        <v>3</v>
      </c>
      <c r="BA1698" s="142">
        <v>1</v>
      </c>
      <c r="BB1698" s="142">
        <v>2</v>
      </c>
      <c r="BC1698" s="142"/>
      <c r="BD1698" s="142"/>
      <c r="BE1698" s="142">
        <v>4</v>
      </c>
      <c r="BF1698" s="142"/>
      <c r="BG1698" s="142"/>
      <c r="BH1698" s="142">
        <v>1</v>
      </c>
      <c r="BI1698" s="142">
        <v>1</v>
      </c>
      <c r="BJ1698" s="142">
        <v>1</v>
      </c>
      <c r="BK1698" s="142"/>
      <c r="BL1698" s="142"/>
      <c r="BM1698" s="142"/>
      <c r="BN1698" s="142"/>
      <c r="BO1698" s="142">
        <v>2</v>
      </c>
      <c r="BP1698" s="142"/>
      <c r="BQ1698" s="142"/>
      <c r="BR1698" s="142">
        <v>3</v>
      </c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>
        <v>28</v>
      </c>
      <c r="F1699" s="142">
        <v>28</v>
      </c>
      <c r="G1699" s="142"/>
      <c r="H1699" s="142">
        <v>5</v>
      </c>
      <c r="I1699" s="142"/>
      <c r="J1699" s="142"/>
      <c r="K1699" s="142"/>
      <c r="L1699" s="142">
        <v>1</v>
      </c>
      <c r="M1699" s="142"/>
      <c r="N1699" s="142"/>
      <c r="O1699" s="142"/>
      <c r="P1699" s="142">
        <v>6</v>
      </c>
      <c r="Q1699" s="142">
        <v>2</v>
      </c>
      <c r="R1699" s="142">
        <v>15</v>
      </c>
      <c r="S1699" s="142">
        <v>3</v>
      </c>
      <c r="T1699" s="142">
        <v>2</v>
      </c>
      <c r="U1699" s="142">
        <v>5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>
        <v>1</v>
      </c>
      <c r="AK1699" s="142">
        <v>21</v>
      </c>
      <c r="AL1699" s="142">
        <v>3</v>
      </c>
      <c r="AM1699" s="142"/>
      <c r="AN1699" s="142"/>
      <c r="AO1699" s="142">
        <v>2</v>
      </c>
      <c r="AP1699" s="142">
        <v>2</v>
      </c>
      <c r="AQ1699" s="142">
        <v>8</v>
      </c>
      <c r="AR1699" s="142">
        <v>6</v>
      </c>
      <c r="AS1699" s="142">
        <v>10</v>
      </c>
      <c r="AT1699" s="142"/>
      <c r="AU1699" s="142"/>
      <c r="AV1699" s="142"/>
      <c r="AW1699" s="142">
        <v>2</v>
      </c>
      <c r="AX1699" s="142">
        <v>1</v>
      </c>
      <c r="AY1699" s="142">
        <v>3</v>
      </c>
      <c r="AZ1699" s="142">
        <v>2</v>
      </c>
      <c r="BA1699" s="142"/>
      <c r="BB1699" s="142">
        <v>1</v>
      </c>
      <c r="BC1699" s="142">
        <v>3</v>
      </c>
      <c r="BD1699" s="142"/>
      <c r="BE1699" s="142"/>
      <c r="BF1699" s="142"/>
      <c r="BG1699" s="142"/>
      <c r="BH1699" s="142"/>
      <c r="BI1699" s="142"/>
      <c r="BJ1699" s="142">
        <v>2</v>
      </c>
      <c r="BK1699" s="142"/>
      <c r="BL1699" s="142"/>
      <c r="BM1699" s="142"/>
      <c r="BN1699" s="142"/>
      <c r="BO1699" s="142">
        <v>1</v>
      </c>
      <c r="BP1699" s="142"/>
      <c r="BQ1699" s="142"/>
      <c r="BR1699" s="142"/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215</v>
      </c>
      <c r="F1700" s="142">
        <v>214</v>
      </c>
      <c r="G1700" s="142">
        <v>1</v>
      </c>
      <c r="H1700" s="142">
        <v>215</v>
      </c>
      <c r="I1700" s="142">
        <v>9</v>
      </c>
      <c r="J1700" s="142"/>
      <c r="K1700" s="142"/>
      <c r="L1700" s="142">
        <v>11</v>
      </c>
      <c r="M1700" s="142"/>
      <c r="N1700" s="142">
        <v>1</v>
      </c>
      <c r="O1700" s="142"/>
      <c r="P1700" s="142">
        <v>24</v>
      </c>
      <c r="Q1700" s="142">
        <v>33</v>
      </c>
      <c r="R1700" s="142">
        <v>103</v>
      </c>
      <c r="S1700" s="142">
        <v>42</v>
      </c>
      <c r="T1700" s="142">
        <v>12</v>
      </c>
      <c r="U1700" s="142">
        <v>19</v>
      </c>
      <c r="V1700" s="142">
        <v>1</v>
      </c>
      <c r="W1700" s="142"/>
      <c r="X1700" s="142"/>
      <c r="Y1700" s="142">
        <v>4</v>
      </c>
      <c r="Z1700" s="142">
        <v>2</v>
      </c>
      <c r="AA1700" s="142">
        <v>4</v>
      </c>
      <c r="AB1700" s="142">
        <v>4</v>
      </c>
      <c r="AC1700" s="142"/>
      <c r="AD1700" s="142">
        <v>3</v>
      </c>
      <c r="AE1700" s="142"/>
      <c r="AF1700" s="142">
        <v>1</v>
      </c>
      <c r="AG1700" s="142"/>
      <c r="AH1700" s="142">
        <v>31</v>
      </c>
      <c r="AI1700" s="142">
        <v>22</v>
      </c>
      <c r="AJ1700" s="142">
        <v>2</v>
      </c>
      <c r="AK1700" s="142">
        <v>122</v>
      </c>
      <c r="AL1700" s="142">
        <v>13</v>
      </c>
      <c r="AM1700" s="142"/>
      <c r="AN1700" s="142"/>
      <c r="AO1700" s="142">
        <v>31</v>
      </c>
      <c r="AP1700" s="142">
        <v>17</v>
      </c>
      <c r="AQ1700" s="142">
        <v>61</v>
      </c>
      <c r="AR1700" s="142">
        <v>41</v>
      </c>
      <c r="AS1700" s="142">
        <v>61</v>
      </c>
      <c r="AT1700" s="142">
        <v>2</v>
      </c>
      <c r="AU1700" s="142">
        <v>2</v>
      </c>
      <c r="AV1700" s="142">
        <v>1</v>
      </c>
      <c r="AW1700" s="142">
        <v>4</v>
      </c>
      <c r="AX1700" s="142">
        <v>9</v>
      </c>
      <c r="AY1700" s="142">
        <v>15</v>
      </c>
      <c r="AZ1700" s="142">
        <v>12</v>
      </c>
      <c r="BA1700" s="142">
        <v>2</v>
      </c>
      <c r="BB1700" s="142">
        <v>1</v>
      </c>
      <c r="BC1700" s="142"/>
      <c r="BD1700" s="142"/>
      <c r="BE1700" s="142">
        <v>14</v>
      </c>
      <c r="BF1700" s="142"/>
      <c r="BG1700" s="142"/>
      <c r="BH1700" s="142">
        <v>1</v>
      </c>
      <c r="BI1700" s="142"/>
      <c r="BJ1700" s="142">
        <v>3</v>
      </c>
      <c r="BK1700" s="142">
        <v>1</v>
      </c>
      <c r="BL1700" s="142"/>
      <c r="BM1700" s="142"/>
      <c r="BN1700" s="142">
        <v>1</v>
      </c>
      <c r="BO1700" s="142">
        <v>2</v>
      </c>
      <c r="BP1700" s="142"/>
      <c r="BQ1700" s="142"/>
      <c r="BR1700" s="142">
        <v>9</v>
      </c>
      <c r="BS1700" s="142"/>
    </row>
    <row r="1701" spans="1:71" ht="12.75">
      <c r="A1701" s="109">
        <v>1688</v>
      </c>
      <c r="B1701" s="225"/>
      <c r="C1701" s="64" t="s">
        <v>179</v>
      </c>
      <c r="D1701" s="82"/>
      <c r="E1701" s="142">
        <v>21</v>
      </c>
      <c r="F1701" s="142">
        <v>21</v>
      </c>
      <c r="G1701" s="142"/>
      <c r="H1701" s="142">
        <v>1</v>
      </c>
      <c r="I1701" s="142">
        <v>3</v>
      </c>
      <c r="J1701" s="142"/>
      <c r="K1701" s="142"/>
      <c r="L1701" s="142"/>
      <c r="M1701" s="142"/>
      <c r="N1701" s="142">
        <v>9</v>
      </c>
      <c r="O1701" s="142">
        <v>12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7</v>
      </c>
      <c r="AG1701" s="142">
        <v>5</v>
      </c>
      <c r="AH1701" s="142">
        <v>5</v>
      </c>
      <c r="AI1701" s="142"/>
      <c r="AJ1701" s="142">
        <v>2</v>
      </c>
      <c r="AK1701" s="142">
        <v>2</v>
      </c>
      <c r="AL1701" s="142"/>
      <c r="AM1701" s="142"/>
      <c r="AN1701" s="142"/>
      <c r="AO1701" s="142"/>
      <c r="AP1701" s="142"/>
      <c r="AQ1701" s="142">
        <v>1</v>
      </c>
      <c r="AR1701" s="142">
        <v>3</v>
      </c>
      <c r="AS1701" s="142">
        <v>16</v>
      </c>
      <c r="AT1701" s="142">
        <v>1</v>
      </c>
      <c r="AU1701" s="142"/>
      <c r="AV1701" s="142"/>
      <c r="AW1701" s="142"/>
      <c r="AX1701" s="142">
        <v>1</v>
      </c>
      <c r="AY1701" s="142">
        <v>1</v>
      </c>
      <c r="AZ1701" s="142"/>
      <c r="BA1701" s="142">
        <v>1</v>
      </c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1</v>
      </c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>
        <v>3</v>
      </c>
      <c r="F1702" s="142">
        <v>3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>
        <v>1</v>
      </c>
      <c r="R1702" s="142"/>
      <c r="S1702" s="142">
        <v>2</v>
      </c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>
        <v>1</v>
      </c>
      <c r="AI1702" s="142"/>
      <c r="AJ1702" s="142"/>
      <c r="AK1702" s="142">
        <v>2</v>
      </c>
      <c r="AL1702" s="142"/>
      <c r="AM1702" s="142"/>
      <c r="AN1702" s="142"/>
      <c r="AO1702" s="142"/>
      <c r="AP1702" s="142"/>
      <c r="AQ1702" s="142">
        <v>1</v>
      </c>
      <c r="AR1702" s="142"/>
      <c r="AS1702" s="142">
        <v>2</v>
      </c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>
        <v>44</v>
      </c>
      <c r="F1703" s="142">
        <v>44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>
        <v>2</v>
      </c>
      <c r="Q1703" s="142">
        <v>2</v>
      </c>
      <c r="R1703" s="142">
        <v>31</v>
      </c>
      <c r="S1703" s="142">
        <v>8</v>
      </c>
      <c r="T1703" s="142">
        <v>1</v>
      </c>
      <c r="U1703" s="142">
        <v>2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>
        <v>4</v>
      </c>
      <c r="AI1703" s="142">
        <v>3</v>
      </c>
      <c r="AJ1703" s="142">
        <v>9</v>
      </c>
      <c r="AK1703" s="142">
        <v>26</v>
      </c>
      <c r="AL1703" s="142">
        <v>5</v>
      </c>
      <c r="AM1703" s="142"/>
      <c r="AN1703" s="142"/>
      <c r="AO1703" s="142"/>
      <c r="AP1703" s="142">
        <v>1</v>
      </c>
      <c r="AQ1703" s="142">
        <v>8</v>
      </c>
      <c r="AR1703" s="142">
        <v>17</v>
      </c>
      <c r="AS1703" s="142">
        <v>18</v>
      </c>
      <c r="AT1703" s="142"/>
      <c r="AU1703" s="142"/>
      <c r="AV1703" s="142"/>
      <c r="AW1703" s="142">
        <v>2</v>
      </c>
      <c r="AX1703" s="142">
        <v>3</v>
      </c>
      <c r="AY1703" s="142">
        <v>6</v>
      </c>
      <c r="AZ1703" s="142">
        <v>5</v>
      </c>
      <c r="BA1703" s="142">
        <v>1</v>
      </c>
      <c r="BB1703" s="142"/>
      <c r="BC1703" s="142">
        <v>3</v>
      </c>
      <c r="BD1703" s="142"/>
      <c r="BE1703" s="142">
        <v>2</v>
      </c>
      <c r="BF1703" s="142"/>
      <c r="BG1703" s="142"/>
      <c r="BH1703" s="142"/>
      <c r="BI1703" s="142">
        <v>1</v>
      </c>
      <c r="BJ1703" s="142">
        <v>4</v>
      </c>
      <c r="BK1703" s="142"/>
      <c r="BL1703" s="142"/>
      <c r="BM1703" s="142"/>
      <c r="BN1703" s="142"/>
      <c r="BO1703" s="142">
        <v>1</v>
      </c>
      <c r="BP1703" s="142"/>
      <c r="BQ1703" s="142"/>
      <c r="BR1703" s="142">
        <v>1</v>
      </c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>
        <v>10</v>
      </c>
      <c r="F1704" s="142">
        <v>7</v>
      </c>
      <c r="G1704" s="142">
        <v>3</v>
      </c>
      <c r="H1704" s="142"/>
      <c r="I1704" s="142"/>
      <c r="J1704" s="142">
        <v>10</v>
      </c>
      <c r="K1704" s="142"/>
      <c r="L1704" s="142"/>
      <c r="M1704" s="142"/>
      <c r="N1704" s="142"/>
      <c r="O1704" s="142"/>
      <c r="P1704" s="142">
        <v>4</v>
      </c>
      <c r="Q1704" s="142">
        <v>1</v>
      </c>
      <c r="R1704" s="142">
        <v>5</v>
      </c>
      <c r="S1704" s="142"/>
      <c r="T1704" s="142"/>
      <c r="U1704" s="142"/>
      <c r="V1704" s="142"/>
      <c r="W1704" s="142"/>
      <c r="X1704" s="142"/>
      <c r="Y1704" s="142">
        <v>1</v>
      </c>
      <c r="Z1704" s="142"/>
      <c r="AA1704" s="142"/>
      <c r="AB1704" s="142"/>
      <c r="AC1704" s="142"/>
      <c r="AD1704" s="142">
        <v>1</v>
      </c>
      <c r="AE1704" s="142"/>
      <c r="AF1704" s="142"/>
      <c r="AG1704" s="142"/>
      <c r="AH1704" s="142"/>
      <c r="AI1704" s="142"/>
      <c r="AJ1704" s="142">
        <v>3</v>
      </c>
      <c r="AK1704" s="142">
        <v>5</v>
      </c>
      <c r="AL1704" s="142">
        <v>2</v>
      </c>
      <c r="AM1704" s="142"/>
      <c r="AN1704" s="142"/>
      <c r="AO1704" s="142"/>
      <c r="AP1704" s="142"/>
      <c r="AQ1704" s="142">
        <v>8</v>
      </c>
      <c r="AR1704" s="142">
        <v>1</v>
      </c>
      <c r="AS1704" s="142">
        <v>1</v>
      </c>
      <c r="AT1704" s="142"/>
      <c r="AU1704" s="142"/>
      <c r="AV1704" s="142"/>
      <c r="AW1704" s="142"/>
      <c r="AX1704" s="142">
        <v>2</v>
      </c>
      <c r="AY1704" s="142">
        <v>2</v>
      </c>
      <c r="AZ1704" s="142">
        <v>2</v>
      </c>
      <c r="BA1704" s="142"/>
      <c r="BB1704" s="142"/>
      <c r="BC1704" s="142"/>
      <c r="BD1704" s="142">
        <v>1</v>
      </c>
      <c r="BE1704" s="142"/>
      <c r="BF1704" s="142"/>
      <c r="BG1704" s="142"/>
      <c r="BH1704" s="142">
        <v>1</v>
      </c>
      <c r="BI1704" s="142"/>
      <c r="BJ1704" s="142"/>
      <c r="BK1704" s="142">
        <v>1</v>
      </c>
      <c r="BL1704" s="142">
        <v>1</v>
      </c>
      <c r="BM1704" s="142"/>
      <c r="BN1704" s="142"/>
      <c r="BO1704" s="142"/>
      <c r="BP1704" s="142"/>
      <c r="BQ1704" s="142"/>
      <c r="BR1704" s="142">
        <v>1</v>
      </c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0" t="s">
        <v>2304</v>
      </c>
      <c r="BH1707" s="260"/>
      <c r="BI1707" s="40" t="s">
        <v>2555</v>
      </c>
      <c r="BJ1707" s="40" t="s">
        <v>2555</v>
      </c>
      <c r="BK1707" s="40" t="s">
        <v>2555</v>
      </c>
      <c r="BL1707" s="89"/>
      <c r="BM1707" s="218" t="s">
        <v>2556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5" t="s">
        <v>136</v>
      </c>
      <c r="BH1709" s="255"/>
      <c r="BI1709" s="254" t="s">
        <v>2555</v>
      </c>
      <c r="BJ1709" s="254"/>
      <c r="BK1709" s="254"/>
      <c r="BL1709" s="32" t="s">
        <v>2555</v>
      </c>
      <c r="BM1709" s="218" t="s">
        <v>2557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2" t="s">
        <v>2555</v>
      </c>
      <c r="BI1711" s="252"/>
      <c r="BJ1711" s="252"/>
    </row>
    <row r="1712" spans="59:65" ht="12.75">
      <c r="BG1712" s="253" t="s">
        <v>135</v>
      </c>
      <c r="BH1712" s="253"/>
      <c r="BI1712" s="253"/>
      <c r="BJ1712" s="215" t="s">
        <v>2558</v>
      </c>
      <c r="BK1712" s="215"/>
      <c r="BL1712" s="215"/>
      <c r="BM1712" s="215"/>
    </row>
    <row r="1713" spans="59:63" ht="12.75">
      <c r="BG1713" s="35" t="s">
        <v>133</v>
      </c>
      <c r="BH1713" s="35" t="s">
        <v>2555</v>
      </c>
      <c r="BI1713" s="256" t="s">
        <v>2559</v>
      </c>
      <c r="BJ1713" s="256"/>
      <c r="BK1713" s="256"/>
    </row>
    <row r="1714" spans="59:61" ht="12.75">
      <c r="BG1714" s="84" t="s">
        <v>166</v>
      </c>
      <c r="BH1714" s="248" t="s">
        <v>2560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&amp;L485E842F&amp;C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9" sqref="B29:H29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3" t="s">
        <v>118</v>
      </c>
      <c r="C1" s="264"/>
      <c r="D1" s="264"/>
      <c r="E1" s="264"/>
      <c r="F1" s="264"/>
      <c r="G1" s="264"/>
      <c r="H1" s="264"/>
    </row>
    <row r="3" spans="2:8" ht="18.75" customHeight="1">
      <c r="B3" s="227" t="s">
        <v>6</v>
      </c>
      <c r="C3" s="227"/>
      <c r="D3" s="227"/>
      <c r="E3" s="227"/>
      <c r="F3" s="227"/>
      <c r="G3" s="227"/>
      <c r="H3" s="227"/>
    </row>
    <row r="4" ht="8.25" customHeight="1"/>
    <row r="5" spans="2:8" ht="15.75" customHeight="1">
      <c r="B5" s="261" t="s">
        <v>2551</v>
      </c>
      <c r="C5" s="262"/>
      <c r="D5" s="262"/>
      <c r="E5" s="262"/>
      <c r="F5" s="262"/>
      <c r="G5" s="262"/>
      <c r="H5" s="262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8" ht="12.75" customHeight="1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75" customHeight="1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75" customHeight="1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8" ht="22.5" customHeight="1">
      <c r="A15" s="22"/>
      <c r="B15" s="174"/>
      <c r="C15" s="175"/>
      <c r="D15" s="176"/>
      <c r="E15" s="180"/>
      <c r="F15" s="265"/>
      <c r="G15" s="266"/>
      <c r="H15" s="266"/>
    </row>
    <row r="16" spans="1:8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7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7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7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75" customHeight="1">
      <c r="A29" s="25"/>
      <c r="B29" s="244">
        <v>10</v>
      </c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&amp;L485E842F&amp;C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SheetLayoutView="100" workbookViewId="0" topLeftCell="A1">
      <pane xSplit="4" ySplit="8" topLeftCell="AD2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S54" sqref="AS54:AV54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4.00390625" style="0" customWidth="1"/>
    <col min="47" max="47" width="8.140625" style="0" customWidth="1"/>
    <col min="48" max="48" width="5.8515625" style="0" customWidth="1"/>
    <col min="49" max="49" width="15.85156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>
      <c r="A14" s="101">
        <v>5</v>
      </c>
      <c r="B14" s="101">
        <v>121</v>
      </c>
      <c r="C14" s="118" t="s">
        <v>267</v>
      </c>
      <c r="D14" s="118"/>
      <c r="E14" s="137"/>
      <c r="F14" s="137">
        <v>1</v>
      </c>
      <c r="G14" s="137">
        <v>1</v>
      </c>
      <c r="H14" s="137"/>
      <c r="I14" s="137">
        <v>1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>
        <v>1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>
        <v>1</v>
      </c>
      <c r="AG14" s="137"/>
      <c r="AH14" s="137"/>
      <c r="AI14" s="137">
        <v>1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8</v>
      </c>
      <c r="F18" s="137">
        <v>7</v>
      </c>
      <c r="G18" s="137">
        <v>15</v>
      </c>
      <c r="H18" s="137">
        <v>1</v>
      </c>
      <c r="I18" s="137">
        <v>5</v>
      </c>
      <c r="J18" s="137"/>
      <c r="K18" s="137"/>
      <c r="L18" s="137">
        <v>6</v>
      </c>
      <c r="M18" s="137">
        <v>4</v>
      </c>
      <c r="N18" s="137">
        <v>1</v>
      </c>
      <c r="O18" s="137"/>
      <c r="P18" s="137"/>
      <c r="Q18" s="137"/>
      <c r="R18" s="137">
        <v>3</v>
      </c>
      <c r="S18" s="137">
        <v>11</v>
      </c>
      <c r="T18" s="137">
        <v>1</v>
      </c>
      <c r="U18" s="137"/>
      <c r="V18" s="137"/>
      <c r="W18" s="137"/>
      <c r="X18" s="137">
        <v>2</v>
      </c>
      <c r="Y18" s="137">
        <v>2</v>
      </c>
      <c r="Z18" s="137"/>
      <c r="AA18" s="137"/>
      <c r="AB18" s="137"/>
      <c r="AC18" s="137"/>
      <c r="AD18" s="137"/>
      <c r="AE18" s="137"/>
      <c r="AF18" s="137">
        <v>1</v>
      </c>
      <c r="AG18" s="137">
        <v>1</v>
      </c>
      <c r="AH18" s="137"/>
      <c r="AI18" s="137">
        <v>2</v>
      </c>
      <c r="AJ18" s="137"/>
      <c r="AK18" s="137"/>
      <c r="AL18" s="137"/>
      <c r="AM18" s="137">
        <v>3</v>
      </c>
      <c r="AN18" s="137"/>
      <c r="AO18" s="137">
        <v>10</v>
      </c>
      <c r="AP18" s="137">
        <v>10</v>
      </c>
      <c r="AQ18" s="137"/>
      <c r="AR18" s="137"/>
      <c r="AS18" s="137"/>
      <c r="AT18" s="137">
        <v>1</v>
      </c>
      <c r="AU18" s="137"/>
      <c r="AV18" s="137"/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8</v>
      </c>
      <c r="F19" s="137">
        <v>7</v>
      </c>
      <c r="G19" s="137">
        <v>15</v>
      </c>
      <c r="H19" s="137">
        <v>1</v>
      </c>
      <c r="I19" s="137">
        <v>5</v>
      </c>
      <c r="J19" s="137"/>
      <c r="K19" s="137"/>
      <c r="L19" s="137">
        <v>6</v>
      </c>
      <c r="M19" s="137">
        <v>4</v>
      </c>
      <c r="N19" s="137">
        <v>1</v>
      </c>
      <c r="O19" s="137"/>
      <c r="P19" s="137"/>
      <c r="Q19" s="137"/>
      <c r="R19" s="137">
        <v>3</v>
      </c>
      <c r="S19" s="137">
        <v>11</v>
      </c>
      <c r="T19" s="137">
        <v>1</v>
      </c>
      <c r="U19" s="137"/>
      <c r="V19" s="137"/>
      <c r="W19" s="137"/>
      <c r="X19" s="137">
        <v>2</v>
      </c>
      <c r="Y19" s="137">
        <v>2</v>
      </c>
      <c r="Z19" s="137"/>
      <c r="AA19" s="137"/>
      <c r="AB19" s="137"/>
      <c r="AC19" s="137"/>
      <c r="AD19" s="137"/>
      <c r="AE19" s="137"/>
      <c r="AF19" s="137">
        <v>1</v>
      </c>
      <c r="AG19" s="137">
        <v>1</v>
      </c>
      <c r="AH19" s="137"/>
      <c r="AI19" s="137">
        <v>2</v>
      </c>
      <c r="AJ19" s="137"/>
      <c r="AK19" s="137"/>
      <c r="AL19" s="137"/>
      <c r="AM19" s="137">
        <v>3</v>
      </c>
      <c r="AN19" s="137"/>
      <c r="AO19" s="137">
        <v>10</v>
      </c>
      <c r="AP19" s="137">
        <v>10</v>
      </c>
      <c r="AQ19" s="137"/>
      <c r="AR19" s="137"/>
      <c r="AS19" s="137"/>
      <c r="AT19" s="137">
        <v>1</v>
      </c>
      <c r="AU19" s="137"/>
      <c r="AV19" s="137"/>
      <c r="AW19" s="137"/>
      <c r="AX19" s="137">
        <v>1</v>
      </c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>
        <v>1</v>
      </c>
      <c r="F23" s="137">
        <v>1</v>
      </c>
      <c r="G23" s="137">
        <v>2</v>
      </c>
      <c r="H23" s="137"/>
      <c r="I23" s="137"/>
      <c r="J23" s="137"/>
      <c r="K23" s="137"/>
      <c r="L23" s="137">
        <v>1</v>
      </c>
      <c r="M23" s="137"/>
      <c r="N23" s="137"/>
      <c r="O23" s="137"/>
      <c r="P23" s="137"/>
      <c r="Q23" s="137"/>
      <c r="R23" s="137"/>
      <c r="S23" s="137">
        <v>2</v>
      </c>
      <c r="T23" s="137"/>
      <c r="U23" s="137"/>
      <c r="V23" s="137"/>
      <c r="W23" s="137"/>
      <c r="X23" s="137">
        <v>1</v>
      </c>
      <c r="Y23" s="137">
        <v>1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>
        <v>1</v>
      </c>
      <c r="AN23" s="137"/>
      <c r="AO23" s="137">
        <v>1</v>
      </c>
      <c r="AP23" s="137">
        <v>1</v>
      </c>
      <c r="AQ23" s="137"/>
      <c r="AR23" s="137"/>
      <c r="AS23" s="137"/>
      <c r="AT23" s="137"/>
      <c r="AU23" s="137"/>
      <c r="AV23" s="137"/>
      <c r="AW23" s="137">
        <v>1</v>
      </c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3</v>
      </c>
      <c r="G43" s="137">
        <v>3</v>
      </c>
      <c r="H43" s="137"/>
      <c r="I43" s="137"/>
      <c r="J43" s="137"/>
      <c r="K43" s="137"/>
      <c r="L43" s="137"/>
      <c r="M43" s="137">
        <v>1</v>
      </c>
      <c r="N43" s="137">
        <v>1</v>
      </c>
      <c r="O43" s="137"/>
      <c r="P43" s="137"/>
      <c r="Q43" s="137">
        <v>1</v>
      </c>
      <c r="R43" s="137"/>
      <c r="S43" s="137">
        <v>2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>
        <v>1</v>
      </c>
      <c r="AG43" s="137"/>
      <c r="AH43" s="137"/>
      <c r="AI43" s="137">
        <v>1</v>
      </c>
      <c r="AJ43" s="137"/>
      <c r="AK43" s="137"/>
      <c r="AL43" s="137">
        <v>1</v>
      </c>
      <c r="AM43" s="137"/>
      <c r="AN43" s="137"/>
      <c r="AO43" s="137">
        <v>1</v>
      </c>
      <c r="AP43" s="137">
        <v>1</v>
      </c>
      <c r="AQ43" s="137"/>
      <c r="AR43" s="137"/>
      <c r="AS43" s="137">
        <v>1</v>
      </c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9</v>
      </c>
      <c r="F44" s="163">
        <f t="shared" si="0"/>
        <v>12</v>
      </c>
      <c r="G44" s="163">
        <f t="shared" si="0"/>
        <v>21</v>
      </c>
      <c r="H44" s="163">
        <f t="shared" si="0"/>
        <v>1</v>
      </c>
      <c r="I44" s="163">
        <f t="shared" si="0"/>
        <v>6</v>
      </c>
      <c r="J44" s="163">
        <f t="shared" si="0"/>
        <v>0</v>
      </c>
      <c r="K44" s="163">
        <f t="shared" si="0"/>
        <v>0</v>
      </c>
      <c r="L44" s="163">
        <f t="shared" si="0"/>
        <v>7</v>
      </c>
      <c r="M44" s="163">
        <f t="shared" si="0"/>
        <v>5</v>
      </c>
      <c r="N44" s="163">
        <f t="shared" si="0"/>
        <v>2</v>
      </c>
      <c r="O44" s="163">
        <f t="shared" si="0"/>
        <v>0</v>
      </c>
      <c r="P44" s="163">
        <f t="shared" si="0"/>
        <v>0</v>
      </c>
      <c r="Q44" s="163">
        <f t="shared" si="0"/>
        <v>1</v>
      </c>
      <c r="R44" s="163">
        <f t="shared" si="0"/>
        <v>3</v>
      </c>
      <c r="S44" s="163">
        <f t="shared" si="0"/>
        <v>16</v>
      </c>
      <c r="T44" s="163">
        <f t="shared" si="0"/>
        <v>1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3</v>
      </c>
      <c r="Y44" s="163">
        <f t="shared" si="0"/>
        <v>3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3</v>
      </c>
      <c r="AG44" s="163">
        <f t="shared" si="0"/>
        <v>1</v>
      </c>
      <c r="AH44" s="163">
        <f t="shared" si="0"/>
        <v>0</v>
      </c>
      <c r="AI44" s="163">
        <f t="shared" si="0"/>
        <v>4</v>
      </c>
      <c r="AJ44" s="163">
        <f t="shared" si="0"/>
        <v>0</v>
      </c>
      <c r="AK44" s="163">
        <f aca="true" t="shared" si="1" ref="AK44:BP44">SUM(AK10,AK12,AK13,AK14,AK15,AK16,AK18,AK22,AK23,AK24,AK25,AK27,AK28,AK29,AK30,AK31,AK32,AK33,AK34,AK35,AK37,AK41,AK42,AK43)</f>
        <v>0</v>
      </c>
      <c r="AL44" s="163">
        <f t="shared" si="1"/>
        <v>1</v>
      </c>
      <c r="AM44" s="163">
        <f t="shared" si="1"/>
        <v>4</v>
      </c>
      <c r="AN44" s="163">
        <f t="shared" si="1"/>
        <v>0</v>
      </c>
      <c r="AO44" s="163">
        <f t="shared" si="1"/>
        <v>12</v>
      </c>
      <c r="AP44" s="163">
        <f t="shared" si="1"/>
        <v>12</v>
      </c>
      <c r="AQ44" s="163">
        <f t="shared" si="1"/>
        <v>0</v>
      </c>
      <c r="AR44" s="163">
        <f t="shared" si="1"/>
        <v>0</v>
      </c>
      <c r="AS44" s="163">
        <f t="shared" si="1"/>
        <v>1</v>
      </c>
      <c r="AT44" s="163">
        <f t="shared" si="1"/>
        <v>1</v>
      </c>
      <c r="AU44" s="163">
        <f t="shared" si="1"/>
        <v>0</v>
      </c>
      <c r="AV44" s="163">
        <f t="shared" si="1"/>
        <v>0</v>
      </c>
      <c r="AW44" s="163">
        <f t="shared" si="1"/>
        <v>1</v>
      </c>
      <c r="AX44" s="163">
        <f t="shared" si="1"/>
        <v>1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9</v>
      </c>
      <c r="F45" s="137">
        <v>11</v>
      </c>
      <c r="G45" s="137">
        <v>20</v>
      </c>
      <c r="H45" s="137">
        <v>1</v>
      </c>
      <c r="I45" s="137">
        <v>6</v>
      </c>
      <c r="J45" s="137"/>
      <c r="K45" s="137"/>
      <c r="L45" s="137">
        <v>7</v>
      </c>
      <c r="M45" s="137">
        <v>4</v>
      </c>
      <c r="N45" s="137">
        <v>2</v>
      </c>
      <c r="O45" s="137"/>
      <c r="P45" s="137"/>
      <c r="Q45" s="137">
        <v>1</v>
      </c>
      <c r="R45" s="137">
        <v>3</v>
      </c>
      <c r="S45" s="137">
        <v>15</v>
      </c>
      <c r="T45" s="137">
        <v>1</v>
      </c>
      <c r="U45" s="137"/>
      <c r="V45" s="137"/>
      <c r="W45" s="137"/>
      <c r="X45" s="137">
        <v>3</v>
      </c>
      <c r="Y45" s="137">
        <v>3</v>
      </c>
      <c r="Z45" s="137"/>
      <c r="AA45" s="137"/>
      <c r="AB45" s="137"/>
      <c r="AC45" s="137"/>
      <c r="AD45" s="137"/>
      <c r="AE45" s="137"/>
      <c r="AF45" s="137">
        <v>3</v>
      </c>
      <c r="AG45" s="137">
        <v>1</v>
      </c>
      <c r="AH45" s="137"/>
      <c r="AI45" s="137">
        <v>4</v>
      </c>
      <c r="AJ45" s="137"/>
      <c r="AK45" s="137"/>
      <c r="AL45" s="137"/>
      <c r="AM45" s="137">
        <v>4</v>
      </c>
      <c r="AN45" s="137"/>
      <c r="AO45" s="137">
        <v>12</v>
      </c>
      <c r="AP45" s="137">
        <v>12</v>
      </c>
      <c r="AQ45" s="137"/>
      <c r="AR45" s="137"/>
      <c r="AS45" s="137">
        <v>1</v>
      </c>
      <c r="AT45" s="137">
        <v>1</v>
      </c>
      <c r="AU45" s="137"/>
      <c r="AV45" s="137"/>
      <c r="AW45" s="137">
        <v>1</v>
      </c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2555</v>
      </c>
      <c r="AR49" s="254"/>
      <c r="AS49" s="254"/>
      <c r="AT49" s="32" t="s">
        <v>2555</v>
      </c>
      <c r="AU49" s="218" t="s">
        <v>2561</v>
      </c>
      <c r="AV49" s="278"/>
      <c r="AW49" s="278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2555</v>
      </c>
      <c r="AR51" s="254"/>
      <c r="AS51" s="254"/>
      <c r="AT51" s="32" t="s">
        <v>2555</v>
      </c>
      <c r="AU51" s="218" t="s">
        <v>2562</v>
      </c>
      <c r="AV51" s="278"/>
      <c r="AW51" s="278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2" t="s">
        <v>2555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49" ht="12.75" customHeight="1">
      <c r="E55" s="9"/>
      <c r="AI55" s="31"/>
      <c r="AJ55" s="253" t="s">
        <v>135</v>
      </c>
      <c r="AK55" s="253"/>
      <c r="AL55" s="253"/>
      <c r="AM55" s="272" t="s">
        <v>2558</v>
      </c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9" t="s">
        <v>2559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3" t="s">
        <v>2560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&amp;L485E842F&amp;C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2024-02-09T08:54:40Z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Зведений- 6-7-8_10017_4.2023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485E842F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