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2760" yWindow="32760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Id="125725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AO137"/>
  <c r="AP137"/>
  <c r="AQ137"/>
  <c r="AR137"/>
  <c r="AS137"/>
  <c r="AT137"/>
  <c r="AU137"/>
  <c r="AV137"/>
  <c r="AW137"/>
  <c r="AX137"/>
  <c r="AY137"/>
  <c r="AZ137"/>
  <c r="BA137"/>
  <c r="BB137"/>
  <c r="BC137"/>
  <c r="BD137"/>
  <c r="BE137"/>
  <c r="BF137"/>
  <c r="BG137"/>
  <c r="BH137"/>
  <c r="BI137"/>
  <c r="BJ137"/>
  <c r="BK137"/>
  <c r="BL137"/>
  <c r="BM137"/>
  <c r="BN137"/>
  <c r="BO137"/>
  <c r="BP137"/>
  <c r="BQ137"/>
  <c r="BR137"/>
  <c r="BS137"/>
  <c r="E219"/>
  <c r="F219"/>
  <c r="G219"/>
  <c r="H219"/>
  <c r="I219"/>
  <c r="J219"/>
  <c r="K219"/>
  <c r="L219"/>
  <c r="M219"/>
  <c r="N219"/>
  <c r="O219"/>
  <c r="P219"/>
  <c r="Q219"/>
  <c r="R219"/>
  <c r="S219"/>
  <c r="T219"/>
  <c r="U219"/>
  <c r="V219"/>
  <c r="W219"/>
  <c r="X219"/>
  <c r="Y219"/>
  <c r="Z219"/>
  <c r="AA219"/>
  <c r="AB219"/>
  <c r="AC219"/>
  <c r="AD219"/>
  <c r="AE219"/>
  <c r="AF219"/>
  <c r="AG219"/>
  <c r="AH219"/>
  <c r="AI219"/>
  <c r="AJ219"/>
  <c r="AK219"/>
  <c r="AL219"/>
  <c r="AM219"/>
  <c r="AN219"/>
  <c r="AO219"/>
  <c r="AP219"/>
  <c r="AQ219"/>
  <c r="AR219"/>
  <c r="AS219"/>
  <c r="AT219"/>
  <c r="AU219"/>
  <c r="AV219"/>
  <c r="AW219"/>
  <c r="AX219"/>
  <c r="AY219"/>
  <c r="AZ219"/>
  <c r="BA219"/>
  <c r="BB219"/>
  <c r="BC219"/>
  <c r="BD219"/>
  <c r="BE219"/>
  <c r="BF219"/>
  <c r="BG219"/>
  <c r="BH219"/>
  <c r="BI219"/>
  <c r="BJ219"/>
  <c r="BK219"/>
  <c r="BL219"/>
  <c r="BM219"/>
  <c r="BN219"/>
  <c r="BO219"/>
  <c r="BP219"/>
  <c r="BQ219"/>
  <c r="BR219"/>
  <c r="BS219"/>
  <c r="E265"/>
  <c r="F265"/>
  <c r="G265"/>
  <c r="H265"/>
  <c r="I265"/>
  <c r="J265"/>
  <c r="K265"/>
  <c r="L265"/>
  <c r="M265"/>
  <c r="N265"/>
  <c r="O265"/>
  <c r="P265"/>
  <c r="Q265"/>
  <c r="R265"/>
  <c r="S265"/>
  <c r="T265"/>
  <c r="U265"/>
  <c r="V265"/>
  <c r="W265"/>
  <c r="X265"/>
  <c r="Y265"/>
  <c r="Z265"/>
  <c r="AA265"/>
  <c r="AB265"/>
  <c r="AC265"/>
  <c r="AD265"/>
  <c r="AE265"/>
  <c r="AF265"/>
  <c r="AG265"/>
  <c r="AH265"/>
  <c r="AI265"/>
  <c r="AJ265"/>
  <c r="AK265"/>
  <c r="AL265"/>
  <c r="AM265"/>
  <c r="AN265"/>
  <c r="AO265"/>
  <c r="AP265"/>
  <c r="AQ265"/>
  <c r="AR265"/>
  <c r="AS265"/>
  <c r="AT265"/>
  <c r="AU265"/>
  <c r="AV265"/>
  <c r="AW265"/>
  <c r="AX265"/>
  <c r="AY265"/>
  <c r="AZ265"/>
  <c r="BA265"/>
  <c r="BB265"/>
  <c r="BC265"/>
  <c r="BD265"/>
  <c r="BE265"/>
  <c r="BF265"/>
  <c r="BG265"/>
  <c r="BH265"/>
  <c r="BI265"/>
  <c r="BJ265"/>
  <c r="BK265"/>
  <c r="BL265"/>
  <c r="BM265"/>
  <c r="BN265"/>
  <c r="BO265"/>
  <c r="BP265"/>
  <c r="BQ265"/>
  <c r="BR265"/>
  <c r="BS265"/>
  <c r="E386"/>
  <c r="F386"/>
  <c r="G386"/>
  <c r="H386"/>
  <c r="I386"/>
  <c r="J386"/>
  <c r="K386"/>
  <c r="L386"/>
  <c r="M386"/>
  <c r="N386"/>
  <c r="O386"/>
  <c r="P386"/>
  <c r="Q386"/>
  <c r="R386"/>
  <c r="S386"/>
  <c r="T386"/>
  <c r="U386"/>
  <c r="V386"/>
  <c r="W386"/>
  <c r="X386"/>
  <c r="Y386"/>
  <c r="Z386"/>
  <c r="AA386"/>
  <c r="AB386"/>
  <c r="AC386"/>
  <c r="AD386"/>
  <c r="AE386"/>
  <c r="AF386"/>
  <c r="AG386"/>
  <c r="AH386"/>
  <c r="AI386"/>
  <c r="AJ386"/>
  <c r="AK386"/>
  <c r="AL386"/>
  <c r="AM386"/>
  <c r="AN386"/>
  <c r="AO386"/>
  <c r="AP386"/>
  <c r="AQ386"/>
  <c r="AR386"/>
  <c r="AS386"/>
  <c r="AT386"/>
  <c r="AU386"/>
  <c r="AV386"/>
  <c r="AW386"/>
  <c r="AX386"/>
  <c r="AY386"/>
  <c r="AZ386"/>
  <c r="BA386"/>
  <c r="BB386"/>
  <c r="BC386"/>
  <c r="BD386"/>
  <c r="BE386"/>
  <c r="BF386"/>
  <c r="BG386"/>
  <c r="BH386"/>
  <c r="BI386"/>
  <c r="BJ386"/>
  <c r="BK386"/>
  <c r="BL386"/>
  <c r="BM386"/>
  <c r="BN386"/>
  <c r="BO386"/>
  <c r="BP386"/>
  <c r="BQ386"/>
  <c r="BR386"/>
  <c r="BS386"/>
  <c r="E437"/>
  <c r="F437"/>
  <c r="G437"/>
  <c r="H437"/>
  <c r="I437"/>
  <c r="J437"/>
  <c r="K437"/>
  <c r="L437"/>
  <c r="M437"/>
  <c r="N437"/>
  <c r="O437"/>
  <c r="P437"/>
  <c r="Q437"/>
  <c r="R437"/>
  <c r="S437"/>
  <c r="T437"/>
  <c r="U437"/>
  <c r="V437"/>
  <c r="W437"/>
  <c r="X437"/>
  <c r="Y437"/>
  <c r="Z437"/>
  <c r="AA437"/>
  <c r="AB437"/>
  <c r="AC437"/>
  <c r="AD437"/>
  <c r="AE437"/>
  <c r="AF437"/>
  <c r="AG437"/>
  <c r="AH437"/>
  <c r="AI437"/>
  <c r="AJ437"/>
  <c r="AK437"/>
  <c r="AL437"/>
  <c r="AM437"/>
  <c r="AN437"/>
  <c r="AO437"/>
  <c r="AP437"/>
  <c r="AQ437"/>
  <c r="AR437"/>
  <c r="AS437"/>
  <c r="AT437"/>
  <c r="AU437"/>
  <c r="AV437"/>
  <c r="AW437"/>
  <c r="AX437"/>
  <c r="AY437"/>
  <c r="AZ437"/>
  <c r="BA437"/>
  <c r="BB437"/>
  <c r="BC437"/>
  <c r="BD437"/>
  <c r="BE437"/>
  <c r="BF437"/>
  <c r="BG437"/>
  <c r="BH437"/>
  <c r="BI437"/>
  <c r="BJ437"/>
  <c r="BK437"/>
  <c r="BL437"/>
  <c r="BM437"/>
  <c r="BN437"/>
  <c r="BO437"/>
  <c r="BP437"/>
  <c r="BQ437"/>
  <c r="BR437"/>
  <c r="BS437"/>
  <c r="E495"/>
  <c r="F495"/>
  <c r="G495"/>
  <c r="H495"/>
  <c r="I495"/>
  <c r="J495"/>
  <c r="K495"/>
  <c r="L495"/>
  <c r="M495"/>
  <c r="N495"/>
  <c r="O495"/>
  <c r="P495"/>
  <c r="Q495"/>
  <c r="R495"/>
  <c r="S495"/>
  <c r="T495"/>
  <c r="U495"/>
  <c r="V495"/>
  <c r="W495"/>
  <c r="X495"/>
  <c r="Y495"/>
  <c r="Z495"/>
  <c r="AA495"/>
  <c r="AB495"/>
  <c r="AC495"/>
  <c r="AD495"/>
  <c r="AE495"/>
  <c r="AF495"/>
  <c r="AG495"/>
  <c r="AH495"/>
  <c r="AI495"/>
  <c r="AJ495"/>
  <c r="AK495"/>
  <c r="AL495"/>
  <c r="AM495"/>
  <c r="AN495"/>
  <c r="AO495"/>
  <c r="AP495"/>
  <c r="AQ495"/>
  <c r="AR495"/>
  <c r="AS495"/>
  <c r="AT495"/>
  <c r="AU495"/>
  <c r="AV495"/>
  <c r="AW495"/>
  <c r="AX495"/>
  <c r="AY495"/>
  <c r="AZ495"/>
  <c r="BA495"/>
  <c r="BB495"/>
  <c r="BC495"/>
  <c r="BD495"/>
  <c r="BE495"/>
  <c r="BF495"/>
  <c r="BG495"/>
  <c r="BH495"/>
  <c r="BI495"/>
  <c r="BJ495"/>
  <c r="BK495"/>
  <c r="BL495"/>
  <c r="BM495"/>
  <c r="BN495"/>
  <c r="BO495"/>
  <c r="BP495"/>
  <c r="BQ495"/>
  <c r="BR495"/>
  <c r="BS495"/>
  <c r="E506"/>
  <c r="F506"/>
  <c r="G506"/>
  <c r="H506"/>
  <c r="I506"/>
  <c r="J506"/>
  <c r="K506"/>
  <c r="L506"/>
  <c r="M506"/>
  <c r="N506"/>
  <c r="O506"/>
  <c r="P506"/>
  <c r="Q506"/>
  <c r="R506"/>
  <c r="S506"/>
  <c r="T506"/>
  <c r="U506"/>
  <c r="V506"/>
  <c r="W506"/>
  <c r="X506"/>
  <c r="Y506"/>
  <c r="Z506"/>
  <c r="AA506"/>
  <c r="AB506"/>
  <c r="AC506"/>
  <c r="AD506"/>
  <c r="AE506"/>
  <c r="AF506"/>
  <c r="AG506"/>
  <c r="AH506"/>
  <c r="AI506"/>
  <c r="AJ506"/>
  <c r="AK506"/>
  <c r="AL506"/>
  <c r="AM506"/>
  <c r="AN506"/>
  <c r="AO506"/>
  <c r="AP506"/>
  <c r="AQ506"/>
  <c r="AR506"/>
  <c r="AS506"/>
  <c r="AT506"/>
  <c r="AU506"/>
  <c r="AV506"/>
  <c r="AW506"/>
  <c r="AX506"/>
  <c r="AY506"/>
  <c r="AZ506"/>
  <c r="BA506"/>
  <c r="BB506"/>
  <c r="BC506"/>
  <c r="BD506"/>
  <c r="BE506"/>
  <c r="BF506"/>
  <c r="BG506"/>
  <c r="BH506"/>
  <c r="BI506"/>
  <c r="BJ506"/>
  <c r="BK506"/>
  <c r="BL506"/>
  <c r="BM506"/>
  <c r="BN506"/>
  <c r="BO506"/>
  <c r="BP506"/>
  <c r="BQ506"/>
  <c r="BR506"/>
  <c r="BS506"/>
  <c r="E548"/>
  <c r="F548"/>
  <c r="G548"/>
  <c r="H548"/>
  <c r="I548"/>
  <c r="J548"/>
  <c r="K548"/>
  <c r="L548"/>
  <c r="M548"/>
  <c r="N548"/>
  <c r="O548"/>
  <c r="P548"/>
  <c r="Q548"/>
  <c r="R548"/>
  <c r="S548"/>
  <c r="T548"/>
  <c r="U548"/>
  <c r="V548"/>
  <c r="W548"/>
  <c r="X548"/>
  <c r="Y548"/>
  <c r="Z548"/>
  <c r="AA548"/>
  <c r="AB548"/>
  <c r="AC548"/>
  <c r="AD548"/>
  <c r="AE548"/>
  <c r="AF548"/>
  <c r="AG548"/>
  <c r="AH548"/>
  <c r="AI548"/>
  <c r="AJ548"/>
  <c r="AK548"/>
  <c r="AL548"/>
  <c r="AM548"/>
  <c r="AN548"/>
  <c r="AO548"/>
  <c r="AP548"/>
  <c r="AQ548"/>
  <c r="AR548"/>
  <c r="AS548"/>
  <c r="AT548"/>
  <c r="AU548"/>
  <c r="AV548"/>
  <c r="AW548"/>
  <c r="AX548"/>
  <c r="AY548"/>
  <c r="AZ548"/>
  <c r="BA548"/>
  <c r="BB548"/>
  <c r="BC548"/>
  <c r="BD548"/>
  <c r="BE548"/>
  <c r="BF548"/>
  <c r="BG548"/>
  <c r="BH548"/>
  <c r="BI548"/>
  <c r="BJ548"/>
  <c r="BK548"/>
  <c r="BL548"/>
  <c r="BM548"/>
  <c r="BN548"/>
  <c r="BO548"/>
  <c r="BP548"/>
  <c r="BQ548"/>
  <c r="BR548"/>
  <c r="BS548"/>
  <c r="E592"/>
  <c r="F592"/>
  <c r="G592"/>
  <c r="H592"/>
  <c r="I592"/>
  <c r="J592"/>
  <c r="K592"/>
  <c r="L592"/>
  <c r="M592"/>
  <c r="N592"/>
  <c r="O592"/>
  <c r="P592"/>
  <c r="Q592"/>
  <c r="R592"/>
  <c r="S592"/>
  <c r="T592"/>
  <c r="U592"/>
  <c r="V592"/>
  <c r="W592"/>
  <c r="X592"/>
  <c r="Y592"/>
  <c r="Z592"/>
  <c r="AA592"/>
  <c r="AB592"/>
  <c r="AC592"/>
  <c r="AD592"/>
  <c r="AE592"/>
  <c r="AF592"/>
  <c r="AG592"/>
  <c r="AH592"/>
  <c r="AI592"/>
  <c r="AJ592"/>
  <c r="AK592"/>
  <c r="AL592"/>
  <c r="AM592"/>
  <c r="AN592"/>
  <c r="AO592"/>
  <c r="AP592"/>
  <c r="AQ592"/>
  <c r="AR592"/>
  <c r="AS592"/>
  <c r="AT592"/>
  <c r="AU592"/>
  <c r="AV592"/>
  <c r="AW592"/>
  <c r="AX592"/>
  <c r="AY592"/>
  <c r="AZ592"/>
  <c r="BA592"/>
  <c r="BB592"/>
  <c r="BC592"/>
  <c r="BD592"/>
  <c r="BE592"/>
  <c r="BF592"/>
  <c r="BG592"/>
  <c r="BH592"/>
  <c r="BI592"/>
  <c r="BJ592"/>
  <c r="BK592"/>
  <c r="BL592"/>
  <c r="BM592"/>
  <c r="BN592"/>
  <c r="BO592"/>
  <c r="BP592"/>
  <c r="BQ592"/>
  <c r="BR592"/>
  <c r="BS592"/>
  <c r="E593"/>
  <c r="F593"/>
  <c r="G593"/>
  <c r="H593"/>
  <c r="I593"/>
  <c r="J593"/>
  <c r="K593"/>
  <c r="L593"/>
  <c r="M593"/>
  <c r="N593"/>
  <c r="O593"/>
  <c r="P593"/>
  <c r="Q593"/>
  <c r="R593"/>
  <c r="S593"/>
  <c r="T593"/>
  <c r="U593"/>
  <c r="V593"/>
  <c r="W593"/>
  <c r="X593"/>
  <c r="Y593"/>
  <c r="Z593"/>
  <c r="AA593"/>
  <c r="AB593"/>
  <c r="AC593"/>
  <c r="AD593"/>
  <c r="AE593"/>
  <c r="AF593"/>
  <c r="AG593"/>
  <c r="AH593"/>
  <c r="AI593"/>
  <c r="AJ593"/>
  <c r="AK593"/>
  <c r="AL593"/>
  <c r="AM593"/>
  <c r="AN593"/>
  <c r="AO593"/>
  <c r="AP593"/>
  <c r="AQ593"/>
  <c r="AR593"/>
  <c r="AS593"/>
  <c r="AT593"/>
  <c r="AU593"/>
  <c r="AV593"/>
  <c r="AW593"/>
  <c r="AX593"/>
  <c r="AY593"/>
  <c r="AZ593"/>
  <c r="BA593"/>
  <c r="BB593"/>
  <c r="BC593"/>
  <c r="BD593"/>
  <c r="BE593"/>
  <c r="BF593"/>
  <c r="BG593"/>
  <c r="BH593"/>
  <c r="BI593"/>
  <c r="BJ593"/>
  <c r="BK593"/>
  <c r="BL593"/>
  <c r="BM593"/>
  <c r="BN593"/>
  <c r="BO593"/>
  <c r="BP593"/>
  <c r="BQ593"/>
  <c r="BR593"/>
  <c r="BS593"/>
  <c r="E657"/>
  <c r="F657"/>
  <c r="G657"/>
  <c r="H657"/>
  <c r="I657"/>
  <c r="J657"/>
  <c r="K657"/>
  <c r="L657"/>
  <c r="M657"/>
  <c r="N657"/>
  <c r="O657"/>
  <c r="P657"/>
  <c r="Q657"/>
  <c r="R657"/>
  <c r="S657"/>
  <c r="T657"/>
  <c r="U657"/>
  <c r="V657"/>
  <c r="W657"/>
  <c r="X657"/>
  <c r="Y657"/>
  <c r="Z657"/>
  <c r="AA657"/>
  <c r="AB657"/>
  <c r="AC657"/>
  <c r="AD657"/>
  <c r="AE657"/>
  <c r="AF657"/>
  <c r="AG657"/>
  <c r="AH657"/>
  <c r="AI657"/>
  <c r="AJ657"/>
  <c r="AK657"/>
  <c r="AL657"/>
  <c r="AM657"/>
  <c r="AN657"/>
  <c r="AO657"/>
  <c r="AP657"/>
  <c r="AQ657"/>
  <c r="AR657"/>
  <c r="AS657"/>
  <c r="AT657"/>
  <c r="AU657"/>
  <c r="AV657"/>
  <c r="AW657"/>
  <c r="AX657"/>
  <c r="AY657"/>
  <c r="AZ657"/>
  <c r="BA657"/>
  <c r="BB657"/>
  <c r="BC657"/>
  <c r="BD657"/>
  <c r="BE657"/>
  <c r="BF657"/>
  <c r="BG657"/>
  <c r="BH657"/>
  <c r="BI657"/>
  <c r="BJ657"/>
  <c r="BK657"/>
  <c r="BL657"/>
  <c r="BM657"/>
  <c r="BN657"/>
  <c r="BO657"/>
  <c r="BP657"/>
  <c r="BQ657"/>
  <c r="BR657"/>
  <c r="BS657"/>
  <c r="E681"/>
  <c r="F681"/>
  <c r="G681"/>
  <c r="H681"/>
  <c r="I681"/>
  <c r="J681"/>
  <c r="K681"/>
  <c r="L681"/>
  <c r="M681"/>
  <c r="N681"/>
  <c r="O681"/>
  <c r="P681"/>
  <c r="Q681"/>
  <c r="R681"/>
  <c r="S681"/>
  <c r="T681"/>
  <c r="U681"/>
  <c r="V681"/>
  <c r="W681"/>
  <c r="X681"/>
  <c r="Y681"/>
  <c r="Z681"/>
  <c r="AA681"/>
  <c r="AB681"/>
  <c r="AC681"/>
  <c r="AD681"/>
  <c r="AE681"/>
  <c r="AF681"/>
  <c r="AG681"/>
  <c r="AH681"/>
  <c r="AI681"/>
  <c r="AJ681"/>
  <c r="AK681"/>
  <c r="AL681"/>
  <c r="AM681"/>
  <c r="AN681"/>
  <c r="AO681"/>
  <c r="AP681"/>
  <c r="AQ681"/>
  <c r="AR681"/>
  <c r="AS681"/>
  <c r="AT681"/>
  <c r="AU681"/>
  <c r="AV681"/>
  <c r="AW681"/>
  <c r="AX681"/>
  <c r="AY681"/>
  <c r="AZ681"/>
  <c r="BA681"/>
  <c r="BB681"/>
  <c r="BC681"/>
  <c r="BD681"/>
  <c r="BE681"/>
  <c r="BF681"/>
  <c r="BG681"/>
  <c r="BH681"/>
  <c r="BI681"/>
  <c r="BJ681"/>
  <c r="BK681"/>
  <c r="BL681"/>
  <c r="BM681"/>
  <c r="BN681"/>
  <c r="BO681"/>
  <c r="BP681"/>
  <c r="BQ681"/>
  <c r="BR681"/>
  <c r="BS681"/>
  <c r="E747"/>
  <c r="F747"/>
  <c r="G747"/>
  <c r="H747"/>
  <c r="I747"/>
  <c r="J747"/>
  <c r="K747"/>
  <c r="L747"/>
  <c r="M747"/>
  <c r="N747"/>
  <c r="O747"/>
  <c r="P747"/>
  <c r="Q747"/>
  <c r="R747"/>
  <c r="S747"/>
  <c r="T747"/>
  <c r="U747"/>
  <c r="V747"/>
  <c r="W747"/>
  <c r="X747"/>
  <c r="Y747"/>
  <c r="Z747"/>
  <c r="AA747"/>
  <c r="AB747"/>
  <c r="AC747"/>
  <c r="AD747"/>
  <c r="AE747"/>
  <c r="AF747"/>
  <c r="AG747"/>
  <c r="AH747"/>
  <c r="AI747"/>
  <c r="AJ747"/>
  <c r="AK747"/>
  <c r="AL747"/>
  <c r="AM747"/>
  <c r="AN747"/>
  <c r="AO747"/>
  <c r="AP747"/>
  <c r="AQ747"/>
  <c r="AR747"/>
  <c r="AS747"/>
  <c r="AT747"/>
  <c r="AU747"/>
  <c r="AV747"/>
  <c r="AW747"/>
  <c r="AX747"/>
  <c r="AY747"/>
  <c r="AZ747"/>
  <c r="BA747"/>
  <c r="BB747"/>
  <c r="BC747"/>
  <c r="BD747"/>
  <c r="BE747"/>
  <c r="BF747"/>
  <c r="BG747"/>
  <c r="BH747"/>
  <c r="BI747"/>
  <c r="BJ747"/>
  <c r="BK747"/>
  <c r="BL747"/>
  <c r="BM747"/>
  <c r="BN747"/>
  <c r="BO747"/>
  <c r="BP747"/>
  <c r="BQ747"/>
  <c r="BR747"/>
  <c r="BS747"/>
  <c r="E760"/>
  <c r="F760"/>
  <c r="G760"/>
  <c r="H760"/>
  <c r="I760"/>
  <c r="J760"/>
  <c r="K760"/>
  <c r="L760"/>
  <c r="M760"/>
  <c r="N760"/>
  <c r="O760"/>
  <c r="P760"/>
  <c r="Q760"/>
  <c r="R760"/>
  <c r="S760"/>
  <c r="T760"/>
  <c r="U760"/>
  <c r="V760"/>
  <c r="W760"/>
  <c r="X760"/>
  <c r="Y760"/>
  <c r="Z760"/>
  <c r="AA760"/>
  <c r="AB760"/>
  <c r="AC760"/>
  <c r="AD760"/>
  <c r="AE760"/>
  <c r="AF760"/>
  <c r="AG760"/>
  <c r="AH760"/>
  <c r="AI760"/>
  <c r="AJ760"/>
  <c r="AK760"/>
  <c r="AL760"/>
  <c r="AM760"/>
  <c r="AN760"/>
  <c r="AO760"/>
  <c r="AP760"/>
  <c r="AQ760"/>
  <c r="AR760"/>
  <c r="AS760"/>
  <c r="AT760"/>
  <c r="AU760"/>
  <c r="AV760"/>
  <c r="AW760"/>
  <c r="AX760"/>
  <c r="AY760"/>
  <c r="AZ760"/>
  <c r="BA760"/>
  <c r="BB760"/>
  <c r="BC760"/>
  <c r="BD760"/>
  <c r="BE760"/>
  <c r="BF760"/>
  <c r="BG760"/>
  <c r="BH760"/>
  <c r="BI760"/>
  <c r="BJ760"/>
  <c r="BK760"/>
  <c r="BL760"/>
  <c r="BM760"/>
  <c r="BN760"/>
  <c r="BO760"/>
  <c r="BP760"/>
  <c r="BQ760"/>
  <c r="BR760"/>
  <c r="BS760"/>
  <c r="E818"/>
  <c r="F818"/>
  <c r="G818"/>
  <c r="H818"/>
  <c r="I818"/>
  <c r="J818"/>
  <c r="K818"/>
  <c r="L818"/>
  <c r="M818"/>
  <c r="N818"/>
  <c r="O818"/>
  <c r="P818"/>
  <c r="Q818"/>
  <c r="R818"/>
  <c r="S818"/>
  <c r="T818"/>
  <c r="U818"/>
  <c r="V818"/>
  <c r="W818"/>
  <c r="X818"/>
  <c r="Y818"/>
  <c r="Z818"/>
  <c r="AA818"/>
  <c r="AB818"/>
  <c r="AC818"/>
  <c r="AD818"/>
  <c r="AE818"/>
  <c r="AF818"/>
  <c r="AG818"/>
  <c r="AH818"/>
  <c r="AI818"/>
  <c r="AJ818"/>
  <c r="AK818"/>
  <c r="AL818"/>
  <c r="AM818"/>
  <c r="AN818"/>
  <c r="AO818"/>
  <c r="AP818"/>
  <c r="AQ818"/>
  <c r="AR818"/>
  <c r="AS818"/>
  <c r="AT818"/>
  <c r="AU818"/>
  <c r="AV818"/>
  <c r="AW818"/>
  <c r="AX818"/>
  <c r="AY818"/>
  <c r="AZ818"/>
  <c r="BA818"/>
  <c r="BB818"/>
  <c r="BC818"/>
  <c r="BD818"/>
  <c r="BE818"/>
  <c r="BF818"/>
  <c r="BG818"/>
  <c r="BH818"/>
  <c r="BI818"/>
  <c r="BJ818"/>
  <c r="BK818"/>
  <c r="BL818"/>
  <c r="BM818"/>
  <c r="BN818"/>
  <c r="BO818"/>
  <c r="BP818"/>
  <c r="BQ818"/>
  <c r="BR818"/>
  <c r="BS818"/>
  <c r="E884"/>
  <c r="F884"/>
  <c r="G884"/>
  <c r="H884"/>
  <c r="I884"/>
  <c r="J884"/>
  <c r="K884"/>
  <c r="L884"/>
  <c r="M884"/>
  <c r="N884"/>
  <c r="O884"/>
  <c r="P884"/>
  <c r="Q884"/>
  <c r="R884"/>
  <c r="S884"/>
  <c r="T884"/>
  <c r="U884"/>
  <c r="V884"/>
  <c r="W884"/>
  <c r="X884"/>
  <c r="Y884"/>
  <c r="Z884"/>
  <c r="AA884"/>
  <c r="AB884"/>
  <c r="AC884"/>
  <c r="AD884"/>
  <c r="AE884"/>
  <c r="AF884"/>
  <c r="AG884"/>
  <c r="AH884"/>
  <c r="AI884"/>
  <c r="AJ884"/>
  <c r="AK884"/>
  <c r="AL884"/>
  <c r="AM884"/>
  <c r="AN884"/>
  <c r="AO884"/>
  <c r="AP884"/>
  <c r="AQ884"/>
  <c r="AR884"/>
  <c r="AS884"/>
  <c r="AT884"/>
  <c r="AU884"/>
  <c r="AV884"/>
  <c r="AW884"/>
  <c r="AX884"/>
  <c r="AY884"/>
  <c r="AZ884"/>
  <c r="BA884"/>
  <c r="BB884"/>
  <c r="BC884"/>
  <c r="BD884"/>
  <c r="BE884"/>
  <c r="BF884"/>
  <c r="BG884"/>
  <c r="BH884"/>
  <c r="BI884"/>
  <c r="BJ884"/>
  <c r="BK884"/>
  <c r="BL884"/>
  <c r="BM884"/>
  <c r="BN884"/>
  <c r="BO884"/>
  <c r="BP884"/>
  <c r="BQ884"/>
  <c r="BR884"/>
  <c r="BS884"/>
  <c r="E989"/>
  <c r="F989"/>
  <c r="G989"/>
  <c r="H989"/>
  <c r="I989"/>
  <c r="J989"/>
  <c r="K989"/>
  <c r="L989"/>
  <c r="M989"/>
  <c r="N989"/>
  <c r="O989"/>
  <c r="P989"/>
  <c r="Q989"/>
  <c r="R989"/>
  <c r="S989"/>
  <c r="T989"/>
  <c r="U989"/>
  <c r="V989"/>
  <c r="W989"/>
  <c r="X989"/>
  <c r="Y989"/>
  <c r="Z989"/>
  <c r="AA989"/>
  <c r="AB989"/>
  <c r="AC989"/>
  <c r="AD989"/>
  <c r="AE989"/>
  <c r="AF989"/>
  <c r="AG989"/>
  <c r="AH989"/>
  <c r="AI989"/>
  <c r="AJ989"/>
  <c r="AK989"/>
  <c r="AL989"/>
  <c r="AM989"/>
  <c r="AN989"/>
  <c r="AO989"/>
  <c r="AP989"/>
  <c r="AQ989"/>
  <c r="AR989"/>
  <c r="AS989"/>
  <c r="AT989"/>
  <c r="AU989"/>
  <c r="AV989"/>
  <c r="AW989"/>
  <c r="AX989"/>
  <c r="AY989"/>
  <c r="AZ989"/>
  <c r="BA989"/>
  <c r="BB989"/>
  <c r="BC989"/>
  <c r="BD989"/>
  <c r="BE989"/>
  <c r="BF989"/>
  <c r="BG989"/>
  <c r="BH989"/>
  <c r="BI989"/>
  <c r="BJ989"/>
  <c r="BK989"/>
  <c r="BL989"/>
  <c r="BM989"/>
  <c r="BN989"/>
  <c r="BO989"/>
  <c r="BP989"/>
  <c r="BQ989"/>
  <c r="BR989"/>
  <c r="BS989"/>
  <c r="E1628"/>
  <c r="F1628"/>
  <c r="G1628"/>
  <c r="H1628"/>
  <c r="I1628"/>
  <c r="J1628"/>
  <c r="K1628"/>
  <c r="L1628"/>
  <c r="M1628"/>
  <c r="N1628"/>
  <c r="O1628"/>
  <c r="P1628"/>
  <c r="Q1628"/>
  <c r="R1628"/>
  <c r="S1628"/>
  <c r="T1628"/>
  <c r="U1628"/>
  <c r="V1628"/>
  <c r="W1628"/>
  <c r="X1628"/>
  <c r="Y1628"/>
  <c r="Z1628"/>
  <c r="AA1628"/>
  <c r="AB1628"/>
  <c r="AC1628"/>
  <c r="AD1628"/>
  <c r="AE1628"/>
  <c r="AF1628"/>
  <c r="AG1628"/>
  <c r="AH1628"/>
  <c r="AI1628"/>
  <c r="AJ1628"/>
  <c r="AK1628"/>
  <c r="AL1628"/>
  <c r="AM1628"/>
  <c r="AN1628"/>
  <c r="AO1628"/>
  <c r="AP1628"/>
  <c r="AQ1628"/>
  <c r="AR1628"/>
  <c r="AS1628"/>
  <c r="AT1628"/>
  <c r="AU1628"/>
  <c r="AV1628"/>
  <c r="AW1628"/>
  <c r="AX1628"/>
  <c r="AY1628"/>
  <c r="AZ1628"/>
  <c r="BA1628"/>
  <c r="BB1628"/>
  <c r="BC1628"/>
  <c r="BD1628"/>
  <c r="BE1628"/>
  <c r="BF1628"/>
  <c r="BG1628"/>
  <c r="BH1628"/>
  <c r="BI1628"/>
  <c r="BJ1628"/>
  <c r="BK1628"/>
  <c r="BL1628"/>
  <c r="BM1628"/>
  <c r="BN1628"/>
  <c r="BO1628"/>
  <c r="BP1628"/>
  <c r="BQ1628"/>
  <c r="BR1628"/>
  <c r="BS1628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AO137"/>
  <c r="AP137"/>
  <c r="AQ137"/>
  <c r="AR137"/>
  <c r="AS137"/>
  <c r="AT137"/>
  <c r="AU137"/>
  <c r="AV137"/>
  <c r="E219"/>
  <c r="F219"/>
  <c r="G219"/>
  <c r="H219"/>
  <c r="I219"/>
  <c r="J219"/>
  <c r="K219"/>
  <c r="L219"/>
  <c r="M219"/>
  <c r="N219"/>
  <c r="O219"/>
  <c r="P219"/>
  <c r="Q219"/>
  <c r="R219"/>
  <c r="S219"/>
  <c r="T219"/>
  <c r="U219"/>
  <c r="V219"/>
  <c r="W219"/>
  <c r="X219"/>
  <c r="Y219"/>
  <c r="Z219"/>
  <c r="AA219"/>
  <c r="AB219"/>
  <c r="AC219"/>
  <c r="AD219"/>
  <c r="AE219"/>
  <c r="AF219"/>
  <c r="AG219"/>
  <c r="AH219"/>
  <c r="AI219"/>
  <c r="AJ219"/>
  <c r="AK219"/>
  <c r="AL219"/>
  <c r="AM219"/>
  <c r="AN219"/>
  <c r="AO219"/>
  <c r="AP219"/>
  <c r="AQ219"/>
  <c r="AR219"/>
  <c r="AS219"/>
  <c r="AT219"/>
  <c r="AU219"/>
  <c r="AV219"/>
  <c r="E265"/>
  <c r="F265"/>
  <c r="G265"/>
  <c r="H265"/>
  <c r="I265"/>
  <c r="J265"/>
  <c r="K265"/>
  <c r="L265"/>
  <c r="M265"/>
  <c r="N265"/>
  <c r="O265"/>
  <c r="P265"/>
  <c r="Q265"/>
  <c r="R265"/>
  <c r="S265"/>
  <c r="T265"/>
  <c r="U265"/>
  <c r="V265"/>
  <c r="W265"/>
  <c r="X265"/>
  <c r="Y265"/>
  <c r="Z265"/>
  <c r="AA265"/>
  <c r="AB265"/>
  <c r="AC265"/>
  <c r="AD265"/>
  <c r="AE265"/>
  <c r="AF265"/>
  <c r="AG265"/>
  <c r="AH265"/>
  <c r="AI265"/>
  <c r="AJ265"/>
  <c r="AK265"/>
  <c r="AL265"/>
  <c r="AM265"/>
  <c r="AN265"/>
  <c r="AO265"/>
  <c r="AP265"/>
  <c r="AQ265"/>
  <c r="AR265"/>
  <c r="AS265"/>
  <c r="AT265"/>
  <c r="AU265"/>
  <c r="AV265"/>
  <c r="E386"/>
  <c r="F386"/>
  <c r="G386"/>
  <c r="H386"/>
  <c r="I386"/>
  <c r="J386"/>
  <c r="K386"/>
  <c r="L386"/>
  <c r="M386"/>
  <c r="N386"/>
  <c r="O386"/>
  <c r="P386"/>
  <c r="Q386"/>
  <c r="R386"/>
  <c r="S386"/>
  <c r="T386"/>
  <c r="U386"/>
  <c r="V386"/>
  <c r="W386"/>
  <c r="X386"/>
  <c r="Y386"/>
  <c r="Z386"/>
  <c r="AA386"/>
  <c r="AB386"/>
  <c r="AC386"/>
  <c r="AD386"/>
  <c r="AE386"/>
  <c r="AF386"/>
  <c r="AG386"/>
  <c r="AH386"/>
  <c r="AI386"/>
  <c r="AJ386"/>
  <c r="AK386"/>
  <c r="AL386"/>
  <c r="AM386"/>
  <c r="AN386"/>
  <c r="AO386"/>
  <c r="AP386"/>
  <c r="AQ386"/>
  <c r="AR386"/>
  <c r="AS386"/>
  <c r="AT386"/>
  <c r="AU386"/>
  <c r="AV386"/>
  <c r="E437"/>
  <c r="F437"/>
  <c r="G437"/>
  <c r="H437"/>
  <c r="I437"/>
  <c r="J437"/>
  <c r="K437"/>
  <c r="L437"/>
  <c r="M437"/>
  <c r="N437"/>
  <c r="O437"/>
  <c r="P437"/>
  <c r="Q437"/>
  <c r="R437"/>
  <c r="S437"/>
  <c r="T437"/>
  <c r="U437"/>
  <c r="V437"/>
  <c r="W437"/>
  <c r="X437"/>
  <c r="Y437"/>
  <c r="Z437"/>
  <c r="AA437"/>
  <c r="AB437"/>
  <c r="AC437"/>
  <c r="AD437"/>
  <c r="AE437"/>
  <c r="AF437"/>
  <c r="AG437"/>
  <c r="AH437"/>
  <c r="AI437"/>
  <c r="AJ437"/>
  <c r="AK437"/>
  <c r="AL437"/>
  <c r="AM437"/>
  <c r="AN437"/>
  <c r="AO437"/>
  <c r="AP437"/>
  <c r="AQ437"/>
  <c r="AR437"/>
  <c r="AS437"/>
  <c r="AT437"/>
  <c r="AU437"/>
  <c r="AV437"/>
  <c r="E495"/>
  <c r="F495"/>
  <c r="G495"/>
  <c r="H495"/>
  <c r="I495"/>
  <c r="J495"/>
  <c r="K495"/>
  <c r="L495"/>
  <c r="M495"/>
  <c r="N495"/>
  <c r="O495"/>
  <c r="P495"/>
  <c r="Q495"/>
  <c r="R495"/>
  <c r="S495"/>
  <c r="T495"/>
  <c r="U495"/>
  <c r="V495"/>
  <c r="W495"/>
  <c r="X495"/>
  <c r="Y495"/>
  <c r="Z495"/>
  <c r="AA495"/>
  <c r="AB495"/>
  <c r="AC495"/>
  <c r="AD495"/>
  <c r="AE495"/>
  <c r="AF495"/>
  <c r="AG495"/>
  <c r="AH495"/>
  <c r="AI495"/>
  <c r="AJ495"/>
  <c r="AK495"/>
  <c r="AL495"/>
  <c r="AM495"/>
  <c r="AN495"/>
  <c r="AO495"/>
  <c r="AP495"/>
  <c r="AQ495"/>
  <c r="AR495"/>
  <c r="AS495"/>
  <c r="AT495"/>
  <c r="AU495"/>
  <c r="AV495"/>
  <c r="E506"/>
  <c r="F506"/>
  <c r="G506"/>
  <c r="H506"/>
  <c r="I506"/>
  <c r="J506"/>
  <c r="K506"/>
  <c r="L506"/>
  <c r="M506"/>
  <c r="N506"/>
  <c r="O506"/>
  <c r="P506"/>
  <c r="Q506"/>
  <c r="R506"/>
  <c r="S506"/>
  <c r="T506"/>
  <c r="U506"/>
  <c r="V506"/>
  <c r="W506"/>
  <c r="X506"/>
  <c r="Y506"/>
  <c r="Z506"/>
  <c r="AA506"/>
  <c r="AB506"/>
  <c r="AC506"/>
  <c r="AD506"/>
  <c r="AE506"/>
  <c r="AF506"/>
  <c r="AG506"/>
  <c r="AH506"/>
  <c r="AI506"/>
  <c r="AJ506"/>
  <c r="AK506"/>
  <c r="AL506"/>
  <c r="AM506"/>
  <c r="AN506"/>
  <c r="AO506"/>
  <c r="AP506"/>
  <c r="AQ506"/>
  <c r="AR506"/>
  <c r="AS506"/>
  <c r="AT506"/>
  <c r="AU506"/>
  <c r="AV506"/>
  <c r="E548"/>
  <c r="F548"/>
  <c r="G548"/>
  <c r="H548"/>
  <c r="I548"/>
  <c r="J548"/>
  <c r="K548"/>
  <c r="L548"/>
  <c r="M548"/>
  <c r="N548"/>
  <c r="O548"/>
  <c r="P548"/>
  <c r="Q548"/>
  <c r="R548"/>
  <c r="S548"/>
  <c r="T548"/>
  <c r="U548"/>
  <c r="V548"/>
  <c r="W548"/>
  <c r="X548"/>
  <c r="Y548"/>
  <c r="Z548"/>
  <c r="AA548"/>
  <c r="AB548"/>
  <c r="AC548"/>
  <c r="AD548"/>
  <c r="AE548"/>
  <c r="AF548"/>
  <c r="AG548"/>
  <c r="AH548"/>
  <c r="AI548"/>
  <c r="AJ548"/>
  <c r="AK548"/>
  <c r="AL548"/>
  <c r="AM548"/>
  <c r="AN548"/>
  <c r="AO548"/>
  <c r="AP548"/>
  <c r="AQ548"/>
  <c r="AR548"/>
  <c r="AS548"/>
  <c r="AT548"/>
  <c r="AU548"/>
  <c r="AV548"/>
  <c r="E592"/>
  <c r="F592"/>
  <c r="G592"/>
  <c r="H592"/>
  <c r="I592"/>
  <c r="J592"/>
  <c r="K592"/>
  <c r="L592"/>
  <c r="M592"/>
  <c r="N592"/>
  <c r="O592"/>
  <c r="P592"/>
  <c r="Q592"/>
  <c r="R592"/>
  <c r="S592"/>
  <c r="T592"/>
  <c r="U592"/>
  <c r="V592"/>
  <c r="W592"/>
  <c r="X592"/>
  <c r="Y592"/>
  <c r="Z592"/>
  <c r="AA592"/>
  <c r="AB592"/>
  <c r="AC592"/>
  <c r="AD592"/>
  <c r="AE592"/>
  <c r="AF592"/>
  <c r="AG592"/>
  <c r="AH592"/>
  <c r="AI592"/>
  <c r="AJ592"/>
  <c r="AK592"/>
  <c r="AL592"/>
  <c r="AM592"/>
  <c r="AN592"/>
  <c r="AO592"/>
  <c r="AP592"/>
  <c r="AQ592"/>
  <c r="AR592"/>
  <c r="AS592"/>
  <c r="AT592"/>
  <c r="AU592"/>
  <c r="AV592"/>
  <c r="E593"/>
  <c r="F593"/>
  <c r="G593"/>
  <c r="H593"/>
  <c r="I593"/>
  <c r="J593"/>
  <c r="K593"/>
  <c r="L593"/>
  <c r="M593"/>
  <c r="N593"/>
  <c r="O593"/>
  <c r="P593"/>
  <c r="Q593"/>
  <c r="R593"/>
  <c r="S593"/>
  <c r="T593"/>
  <c r="U593"/>
  <c r="V593"/>
  <c r="W593"/>
  <c r="X593"/>
  <c r="Y593"/>
  <c r="Z593"/>
  <c r="AA593"/>
  <c r="AB593"/>
  <c r="AC593"/>
  <c r="AD593"/>
  <c r="AE593"/>
  <c r="AF593"/>
  <c r="AG593"/>
  <c r="AH593"/>
  <c r="AI593"/>
  <c r="AJ593"/>
  <c r="AK593"/>
  <c r="AL593"/>
  <c r="AM593"/>
  <c r="AN593"/>
  <c r="AO593"/>
  <c r="AP593"/>
  <c r="AQ593"/>
  <c r="AR593"/>
  <c r="AS593"/>
  <c r="AT593"/>
  <c r="AU593"/>
  <c r="AV593"/>
  <c r="E657"/>
  <c r="F657"/>
  <c r="G657"/>
  <c r="H657"/>
  <c r="I657"/>
  <c r="J657"/>
  <c r="K657"/>
  <c r="L657"/>
  <c r="M657"/>
  <c r="N657"/>
  <c r="O657"/>
  <c r="P657"/>
  <c r="Q657"/>
  <c r="R657"/>
  <c r="S657"/>
  <c r="T657"/>
  <c r="U657"/>
  <c r="V657"/>
  <c r="W657"/>
  <c r="X657"/>
  <c r="Y657"/>
  <c r="Z657"/>
  <c r="AA657"/>
  <c r="AB657"/>
  <c r="AC657"/>
  <c r="AD657"/>
  <c r="AE657"/>
  <c r="AF657"/>
  <c r="AG657"/>
  <c r="AH657"/>
  <c r="AI657"/>
  <c r="AJ657"/>
  <c r="AK657"/>
  <c r="AL657"/>
  <c r="AM657"/>
  <c r="AN657"/>
  <c r="AO657"/>
  <c r="AP657"/>
  <c r="AQ657"/>
  <c r="AR657"/>
  <c r="AS657"/>
  <c r="AT657"/>
  <c r="AU657"/>
  <c r="AV657"/>
  <c r="E681"/>
  <c r="F681"/>
  <c r="G681"/>
  <c r="H681"/>
  <c r="I681"/>
  <c r="J681"/>
  <c r="K681"/>
  <c r="L681"/>
  <c r="M681"/>
  <c r="N681"/>
  <c r="O681"/>
  <c r="P681"/>
  <c r="Q681"/>
  <c r="R681"/>
  <c r="S681"/>
  <c r="T681"/>
  <c r="U681"/>
  <c r="V681"/>
  <c r="W681"/>
  <c r="X681"/>
  <c r="Y681"/>
  <c r="Z681"/>
  <c r="AA681"/>
  <c r="AB681"/>
  <c r="AC681"/>
  <c r="AD681"/>
  <c r="AE681"/>
  <c r="AF681"/>
  <c r="AG681"/>
  <c r="AH681"/>
  <c r="AI681"/>
  <c r="AJ681"/>
  <c r="AK681"/>
  <c r="AL681"/>
  <c r="AM681"/>
  <c r="AN681"/>
  <c r="AO681"/>
  <c r="AP681"/>
  <c r="AQ681"/>
  <c r="AR681"/>
  <c r="AS681"/>
  <c r="AT681"/>
  <c r="AU681"/>
  <c r="AV681"/>
  <c r="E747"/>
  <c r="F747"/>
  <c r="G747"/>
  <c r="H747"/>
  <c r="I747"/>
  <c r="J747"/>
  <c r="K747"/>
  <c r="L747"/>
  <c r="M747"/>
  <c r="N747"/>
  <c r="O747"/>
  <c r="P747"/>
  <c r="Q747"/>
  <c r="R747"/>
  <c r="S747"/>
  <c r="T747"/>
  <c r="U747"/>
  <c r="V747"/>
  <c r="W747"/>
  <c r="X747"/>
  <c r="Y747"/>
  <c r="Z747"/>
  <c r="AA747"/>
  <c r="AB747"/>
  <c r="AC747"/>
  <c r="AD747"/>
  <c r="AE747"/>
  <c r="AF747"/>
  <c r="AG747"/>
  <c r="AH747"/>
  <c r="AI747"/>
  <c r="AJ747"/>
  <c r="AK747"/>
  <c r="AL747"/>
  <c r="AM747"/>
  <c r="AN747"/>
  <c r="AO747"/>
  <c r="AP747"/>
  <c r="AQ747"/>
  <c r="AR747"/>
  <c r="AS747"/>
  <c r="AT747"/>
  <c r="AU747"/>
  <c r="AV747"/>
  <c r="E760"/>
  <c r="F760"/>
  <c r="G760"/>
  <c r="H760"/>
  <c r="I760"/>
  <c r="J760"/>
  <c r="K760"/>
  <c r="L760"/>
  <c r="M760"/>
  <c r="N760"/>
  <c r="O760"/>
  <c r="P760"/>
  <c r="Q760"/>
  <c r="R760"/>
  <c r="S760"/>
  <c r="T760"/>
  <c r="U760"/>
  <c r="V760"/>
  <c r="W760"/>
  <c r="X760"/>
  <c r="Y760"/>
  <c r="Z760"/>
  <c r="AA760"/>
  <c r="AB760"/>
  <c r="AC760"/>
  <c r="AD760"/>
  <c r="AE760"/>
  <c r="AF760"/>
  <c r="AG760"/>
  <c r="AH760"/>
  <c r="AI760"/>
  <c r="AJ760"/>
  <c r="AK760"/>
  <c r="AL760"/>
  <c r="AM760"/>
  <c r="AN760"/>
  <c r="AO760"/>
  <c r="AP760"/>
  <c r="AQ760"/>
  <c r="AR760"/>
  <c r="AS760"/>
  <c r="AT760"/>
  <c r="AU760"/>
  <c r="AV760"/>
  <c r="E818"/>
  <c r="F818"/>
  <c r="G818"/>
  <c r="H818"/>
  <c r="I818"/>
  <c r="J818"/>
  <c r="K818"/>
  <c r="L818"/>
  <c r="M818"/>
  <c r="N818"/>
  <c r="O818"/>
  <c r="P818"/>
  <c r="Q818"/>
  <c r="R818"/>
  <c r="S818"/>
  <c r="T818"/>
  <c r="U818"/>
  <c r="V818"/>
  <c r="W818"/>
  <c r="X818"/>
  <c r="Y818"/>
  <c r="Z818"/>
  <c r="AA818"/>
  <c r="AB818"/>
  <c r="AC818"/>
  <c r="AD818"/>
  <c r="AE818"/>
  <c r="AF818"/>
  <c r="AG818"/>
  <c r="AH818"/>
  <c r="AI818"/>
  <c r="AJ818"/>
  <c r="AK818"/>
  <c r="AL818"/>
  <c r="AM818"/>
  <c r="AN818"/>
  <c r="AO818"/>
  <c r="AP818"/>
  <c r="AQ818"/>
  <c r="AR818"/>
  <c r="AS818"/>
  <c r="AT818"/>
  <c r="AU818"/>
  <c r="AV818"/>
  <c r="E884"/>
  <c r="F884"/>
  <c r="G884"/>
  <c r="H884"/>
  <c r="I884"/>
  <c r="J884"/>
  <c r="K884"/>
  <c r="L884"/>
  <c r="M884"/>
  <c r="N884"/>
  <c r="O884"/>
  <c r="P884"/>
  <c r="Q884"/>
  <c r="R884"/>
  <c r="S884"/>
  <c r="T884"/>
  <c r="U884"/>
  <c r="V884"/>
  <c r="W884"/>
  <c r="X884"/>
  <c r="Y884"/>
  <c r="Z884"/>
  <c r="AA884"/>
  <c r="AB884"/>
  <c r="AC884"/>
  <c r="AD884"/>
  <c r="AE884"/>
  <c r="AF884"/>
  <c r="AG884"/>
  <c r="AH884"/>
  <c r="AI884"/>
  <c r="AJ884"/>
  <c r="AK884"/>
  <c r="AL884"/>
  <c r="AM884"/>
  <c r="AN884"/>
  <c r="AO884"/>
  <c r="AP884"/>
  <c r="AQ884"/>
  <c r="AR884"/>
  <c r="AS884"/>
  <c r="AT884"/>
  <c r="AU884"/>
  <c r="AV884"/>
  <c r="E989"/>
  <c r="F989"/>
  <c r="G989"/>
  <c r="H989"/>
  <c r="I989"/>
  <c r="J989"/>
  <c r="K989"/>
  <c r="L989"/>
  <c r="M989"/>
  <c r="N989"/>
  <c r="O989"/>
  <c r="P989"/>
  <c r="Q989"/>
  <c r="R989"/>
  <c r="S989"/>
  <c r="T989"/>
  <c r="U989"/>
  <c r="V989"/>
  <c r="W989"/>
  <c r="X989"/>
  <c r="Y989"/>
  <c r="Z989"/>
  <c r="AA989"/>
  <c r="AB989"/>
  <c r="AC989"/>
  <c r="AD989"/>
  <c r="AE989"/>
  <c r="AF989"/>
  <c r="AG989"/>
  <c r="AH989"/>
  <c r="AI989"/>
  <c r="AJ989"/>
  <c r="AK989"/>
  <c r="AL989"/>
  <c r="AM989"/>
  <c r="AN989"/>
  <c r="AO989"/>
  <c r="AP989"/>
  <c r="AQ989"/>
  <c r="AR989"/>
  <c r="AS989"/>
  <c r="AT989"/>
  <c r="AU989"/>
  <c r="AV989"/>
  <c r="E1628"/>
  <c r="F1628"/>
  <c r="G1628"/>
  <c r="H1628"/>
  <c r="I1628"/>
  <c r="J1628"/>
  <c r="K1628"/>
  <c r="L1628"/>
  <c r="M1628"/>
  <c r="N1628"/>
  <c r="O1628"/>
  <c r="P1628"/>
  <c r="Q1628"/>
  <c r="R1628"/>
  <c r="S1628"/>
  <c r="T1628"/>
  <c r="U1628"/>
  <c r="V1628"/>
  <c r="W1628"/>
  <c r="X1628"/>
  <c r="Y1628"/>
  <c r="Z1628"/>
  <c r="AA1628"/>
  <c r="AB1628"/>
  <c r="AC1628"/>
  <c r="AD1628"/>
  <c r="AE1628"/>
  <c r="AF1628"/>
  <c r="AG1628"/>
  <c r="AH1628"/>
  <c r="AI1628"/>
  <c r="AJ1628"/>
  <c r="AK1628"/>
  <c r="AL1628"/>
  <c r="AM1628"/>
  <c r="AN1628"/>
  <c r="AO1628"/>
  <c r="AP1628"/>
  <c r="AQ1628"/>
  <c r="AR1628"/>
  <c r="AS1628"/>
  <c r="AT1628"/>
  <c r="AU1628"/>
  <c r="AV1628"/>
</calcChain>
</file>

<file path=xl/sharedStrings.xml><?xml version="1.0" encoding="utf-8"?>
<sst xmlns="http://schemas.openxmlformats.org/spreadsheetml/2006/main" count="6760" uniqueCount="2476">
  <si>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</si>
  <si>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</si>
  <si>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</si>
  <si>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</si>
  <si>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</si>
  <si>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</si>
  <si>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</si>
  <si>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</si>
  <si>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</si>
  <si>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</si>
  <si>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</si>
  <si>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</si>
  <si>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</si>
  <si>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</si>
  <si>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</si>
  <si>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</si>
  <si>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</si>
  <si>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</si>
  <si>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</si>
  <si>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</si>
  <si>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</si>
  <si>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</si>
  <si>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</si>
  <si>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</si>
  <si>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</si>
  <si>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</si>
  <si>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</si>
  <si>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</si>
  <si>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</si>
  <si>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</si>
  <si>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</si>
  <si>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</si>
  <si>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</si>
  <si>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</si>
  <si>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</si>
  <si>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</si>
  <si>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</si>
  <si>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</si>
  <si>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</si>
  <si>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</si>
  <si>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</si>
  <si>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</si>
  <si>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</si>
  <si>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</si>
  <si>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</si>
  <si>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</si>
  <si>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</si>
  <si>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</si>
  <si>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</si>
  <si>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</si>
  <si>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</si>
  <si>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</si>
  <si>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</si>
  <si>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</si>
  <si>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</si>
  <si>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</si>
  <si>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</si>
  <si>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</si>
  <si>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</si>
  <si>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</si>
  <si>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</si>
  <si>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</si>
  <si>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</si>
  <si>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</si>
  <si>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</si>
  <si>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</si>
  <si>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</si>
  <si>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</si>
  <si>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</si>
  <si>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</si>
  <si>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</si>
  <si>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</si>
  <si>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</si>
  <si>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</si>
  <si>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</si>
  <si>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</si>
  <si>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</si>
  <si>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</si>
  <si>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</si>
  <si>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</si>
  <si>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</si>
  <si>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</si>
  <si>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</si>
  <si>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</si>
  <si>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</si>
  <si>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</si>
  <si>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</si>
  <si>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</si>
  <si>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</si>
  <si>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</si>
  <si>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</si>
  <si>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</si>
  <si>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</si>
  <si>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</si>
  <si>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</si>
  <si>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</si>
  <si>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</si>
  <si>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</si>
  <si>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</si>
  <si>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</si>
  <si>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</si>
  <si>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</si>
  <si>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</si>
  <si>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</si>
  <si>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</si>
  <si>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</si>
  <si>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</si>
  <si>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</si>
  <si>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</si>
  <si>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</si>
  <si>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</si>
  <si>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</si>
  <si>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</si>
  <si>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</si>
  <si>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</si>
  <si>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</si>
  <si>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</si>
  <si>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</si>
  <si>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</si>
  <si>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</si>
  <si>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</si>
  <si>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</si>
  <si>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</si>
  <si>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</si>
  <si>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</si>
  <si>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</si>
  <si>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</si>
  <si>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</si>
  <si>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</si>
  <si>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</si>
  <si>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</si>
  <si>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</si>
  <si>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</si>
  <si>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</si>
  <si>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</si>
  <si>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</si>
  <si>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</si>
  <si>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</si>
  <si>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</si>
  <si>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</si>
  <si>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</si>
  <si>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</si>
  <si>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</si>
  <si>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</si>
  <si>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</si>
  <si>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</si>
  <si>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</si>
  <si>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</si>
  <si>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</si>
  <si>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</si>
  <si>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</si>
  <si>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</si>
  <si>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</si>
  <si>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</si>
  <si>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</si>
  <si>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</si>
  <si>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</si>
  <si>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</si>
  <si>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</si>
  <si>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</si>
  <si>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</si>
  <si>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</si>
  <si>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</si>
  <si>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</si>
  <si>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</si>
  <si>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</si>
  <si>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</si>
  <si>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</si>
  <si>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</si>
  <si>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</si>
  <si>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</si>
  <si>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</si>
  <si>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</si>
  <si>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</si>
  <si>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</si>
  <si>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</si>
  <si>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</si>
  <si>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</si>
  <si>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</si>
  <si>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</si>
  <si>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</si>
  <si>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</si>
  <si>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</si>
  <si>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</si>
  <si>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</si>
  <si>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</si>
  <si>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</si>
  <si>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</si>
  <si>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</si>
  <si>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</si>
  <si>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</si>
  <si>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</si>
  <si>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</si>
  <si>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</si>
  <si>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</si>
  <si>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</si>
  <si>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</si>
  <si>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</si>
  <si>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</si>
  <si>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</si>
  <si>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</si>
  <si>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</si>
  <si>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</si>
  <si>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</si>
  <si>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</si>
  <si>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</si>
  <si>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</si>
  <si>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</si>
  <si>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</si>
  <si>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</si>
  <si>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</si>
  <si>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</si>
  <si>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</si>
  <si>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</si>
  <si>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</si>
  <si>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</si>
  <si>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</si>
  <si>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</si>
  <si>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</si>
  <si>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</si>
  <si>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</si>
  <si>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</si>
  <si>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</si>
  <si>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</si>
  <si>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</si>
  <si>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</si>
  <si>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</si>
  <si>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</si>
  <si>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</si>
  <si>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</si>
  <si>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</si>
  <si>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</si>
  <si>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</si>
  <si>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</si>
  <si>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</si>
  <si>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</si>
  <si>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</si>
  <si>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</si>
  <si>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</si>
  <si>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</si>
  <si>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</si>
  <si>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</si>
  <si>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</si>
  <si>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</si>
  <si>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</si>
  <si>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</si>
  <si>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</si>
  <si>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</si>
  <si>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</si>
  <si>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</si>
  <si>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</si>
  <si>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</si>
  <si>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</si>
  <si>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</si>
  <si>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</si>
  <si>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</si>
  <si>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</si>
  <si>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</si>
  <si>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</si>
  <si>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</si>
  <si>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</si>
  <si>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</si>
  <si>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</si>
  <si>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</si>
  <si>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</si>
  <si>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</si>
  <si>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</si>
  <si>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</si>
  <si>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</si>
  <si>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</si>
  <si>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</si>
  <si>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</si>
  <si>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</si>
  <si>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</si>
  <si>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</si>
  <si>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</si>
  <si>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</si>
  <si>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</si>
  <si>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</si>
  <si>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</si>
  <si>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</si>
  <si>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</si>
  <si>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</si>
  <si>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</si>
  <si>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</si>
  <si>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</si>
  <si>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</si>
  <si>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</si>
  <si>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</si>
  <si>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</si>
  <si>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</si>
  <si>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</si>
  <si>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</si>
  <si>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</si>
  <si>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</si>
  <si>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</si>
  <si>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</si>
  <si>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</si>
  <si>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</si>
  <si>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</si>
  <si>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</si>
  <si>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</si>
  <si>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</si>
  <si>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</si>
  <si>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</si>
  <si>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</si>
  <si>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</si>
  <si>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</si>
  <si>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</si>
  <si>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</si>
  <si>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</si>
  <si>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</si>
  <si>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</si>
  <si>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</si>
  <si>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</si>
  <si>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</si>
  <si>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</si>
  <si>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</si>
  <si>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</si>
  <si>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</si>
  <si>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</si>
  <si>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</si>
  <si>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</si>
  <si>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</si>
  <si>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</si>
  <si>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</si>
  <si>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</si>
  <si>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</si>
  <si>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</si>
  <si>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</si>
  <si>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</si>
  <si>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</si>
  <si>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</si>
  <si>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</si>
  <si>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</si>
  <si>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</si>
  <si>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</si>
  <si>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</si>
  <si>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</si>
  <si>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</si>
  <si>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</si>
  <si>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</si>
  <si>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</si>
  <si>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</si>
  <si>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</si>
  <si>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</si>
  <si>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</si>
  <si>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</si>
  <si>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</si>
  <si>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</si>
  <si>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</si>
  <si>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</si>
  <si>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</si>
  <si>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</si>
  <si>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</si>
  <si>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</si>
  <si>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</si>
  <si>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</si>
  <si>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</si>
  <si>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</si>
  <si>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</si>
  <si>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</si>
  <si>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</si>
  <si>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</si>
  <si>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</si>
  <si>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</si>
  <si>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</si>
  <si>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</si>
  <si>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</si>
  <si>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</si>
  <si>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</si>
  <si>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</si>
  <si>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</si>
  <si>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</si>
  <si>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</si>
  <si>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</si>
  <si>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</si>
  <si>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</si>
  <si>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</si>
  <si>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</si>
  <si>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</si>
  <si>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</si>
  <si>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</si>
  <si>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</si>
  <si>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</si>
  <si>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</si>
  <si>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</si>
  <si>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</si>
  <si>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</si>
  <si>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</si>
  <si>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</si>
  <si>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</si>
  <si>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</si>
  <si>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</si>
  <si>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</si>
  <si>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</si>
  <si>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</si>
  <si>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</si>
  <si>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</si>
  <si>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</si>
  <si>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</si>
  <si>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</si>
  <si>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</si>
  <si>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</si>
  <si>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</si>
  <si>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</si>
  <si>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</si>
  <si>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</si>
  <si>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</si>
  <si>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</si>
  <si>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</si>
  <si>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</si>
  <si>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</si>
  <si>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</si>
  <si>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</si>
  <si>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</si>
  <si>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</si>
  <si>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</si>
  <si>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</si>
  <si>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</si>
  <si>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</si>
  <si>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</si>
  <si>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</si>
  <si>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</si>
  <si>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</si>
  <si>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</si>
  <si>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</si>
  <si>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</si>
  <si>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</si>
  <si>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</si>
  <si>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</si>
  <si>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</si>
  <si>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</si>
  <si>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</si>
  <si>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</si>
  <si>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</si>
  <si>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</si>
  <si>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</si>
  <si>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</si>
  <si>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</si>
  <si>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</si>
  <si>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</si>
  <si>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</si>
  <si>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</si>
  <si>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</si>
  <si>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</si>
  <si>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</si>
  <si>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</si>
  <si>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</si>
  <si>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</si>
  <si>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</si>
  <si>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</si>
  <si>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</si>
  <si>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</si>
  <si>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</si>
  <si>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</si>
  <si>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</si>
  <si>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</si>
  <si>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</si>
  <si>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</si>
  <si>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</si>
  <si>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</si>
  <si>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</si>
  <si>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</si>
  <si>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</si>
  <si>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</si>
  <si>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</si>
  <si>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</si>
  <si>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</si>
  <si>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</si>
  <si>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</si>
  <si>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</si>
  <si>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</si>
  <si>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</si>
  <si>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</si>
  <si>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</si>
  <si>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</si>
  <si>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</si>
  <si>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</si>
  <si>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</si>
  <si>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</si>
  <si>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</si>
  <si>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</si>
  <si>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</si>
  <si>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</si>
  <si>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</si>
  <si>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</si>
  <si>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</si>
  <si>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</si>
  <si>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</si>
  <si>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</si>
  <si>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</si>
  <si>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</si>
  <si>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</si>
  <si>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</si>
  <si>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</si>
  <si>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</si>
  <si>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</si>
  <si>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</si>
  <si>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</si>
  <si>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</si>
  <si>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</si>
  <si>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</si>
  <si>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</si>
  <si>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</si>
  <si>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</si>
  <si>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</si>
  <si>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</si>
  <si>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</si>
  <si>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</si>
  <si>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</si>
  <si>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</si>
  <si>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</si>
  <si>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</si>
  <si>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</si>
  <si>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</si>
  <si>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</si>
  <si>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</si>
  <si>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</si>
  <si>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</si>
  <si>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</si>
  <si>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</si>
  <si>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</si>
  <si>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</si>
  <si>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</si>
  <si>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</si>
  <si>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</si>
  <si>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</si>
  <si>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</si>
  <si>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</si>
  <si>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</si>
  <si>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</si>
  <si>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</si>
  <si>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</si>
  <si>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</si>
  <si>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</si>
  <si>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</si>
  <si>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</si>
  <si>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</si>
  <si>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</si>
  <si>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</si>
  <si>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</si>
  <si>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</si>
  <si>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</si>
  <si>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</si>
  <si>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</si>
  <si>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</si>
  <si>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</si>
  <si>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</si>
  <si>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</si>
  <si>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</si>
  <si>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</si>
  <si>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</si>
  <si>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</si>
  <si>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</si>
  <si>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</si>
  <si>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</si>
  <si>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</si>
  <si>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</si>
  <si>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</si>
  <si>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</si>
  <si>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</si>
  <si>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</si>
  <si>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</si>
  <si>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</si>
  <si>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</si>
  <si>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</si>
  <si>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</si>
  <si>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</si>
  <si>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</si>
  <si>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</si>
  <si>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</si>
  <si>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</si>
  <si>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</si>
  <si>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</si>
  <si>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</si>
  <si>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</si>
  <si>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</si>
  <si>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</si>
  <si>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</si>
  <si>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</si>
  <si>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</si>
  <si>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</si>
  <si>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</si>
  <si>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</si>
  <si>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</si>
  <si>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</si>
  <si>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</si>
  <si>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</si>
  <si>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</si>
  <si>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</si>
  <si>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</si>
  <si>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</si>
  <si>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</si>
  <si>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</si>
  <si>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</si>
  <si>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</si>
  <si>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</si>
  <si>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</si>
  <si>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</si>
  <si>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</si>
  <si>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</si>
  <si>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</si>
  <si>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</si>
  <si>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</si>
  <si>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</si>
  <si>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</si>
  <si>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</si>
  <si>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</si>
  <si>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</si>
  <si>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</si>
  <si>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</si>
  <si>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</si>
  <si>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</si>
  <si>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</si>
  <si>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</si>
  <si>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</si>
  <si>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</si>
  <si>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</si>
  <si>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</si>
  <si>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</si>
  <si>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</si>
  <si>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</si>
  <si>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</si>
  <si>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</si>
  <si>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</si>
  <si>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</si>
  <si>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</si>
  <si>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</si>
  <si>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</si>
  <si>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</si>
  <si>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</si>
  <si>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</si>
  <si>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</si>
  <si>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</si>
  <si>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</si>
  <si>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</si>
  <si>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</si>
  <si>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</si>
  <si>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</si>
  <si>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</si>
  <si>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</si>
  <si>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</si>
  <si>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</si>
  <si>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</si>
  <si>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</si>
  <si>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</si>
  <si>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</si>
  <si>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</si>
  <si>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</si>
  <si>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</si>
  <si>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</si>
  <si>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</si>
  <si>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</si>
  <si>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</si>
  <si>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</si>
  <si>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</si>
  <si>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</si>
  <si>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</si>
  <si>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</si>
  <si>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</si>
  <si>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</si>
  <si>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</si>
  <si>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</si>
  <si>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</si>
  <si>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</si>
  <si>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</si>
  <si>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</si>
  <si>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</si>
  <si>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</si>
  <si>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</si>
  <si>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</si>
  <si>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</si>
  <si>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</si>
  <si>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</si>
  <si>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</si>
  <si>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</si>
  <si>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</si>
  <si>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</si>
  <si>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</si>
  <si>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</si>
  <si>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</si>
  <si>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</si>
  <si>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</si>
  <si>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</si>
  <si>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</si>
  <si>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</si>
  <si>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</si>
  <si>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</si>
  <si>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</si>
  <si>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</si>
  <si>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</si>
  <si>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</si>
  <si>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</si>
  <si>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</si>
  <si>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</si>
  <si>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</si>
  <si>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</si>
  <si>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</si>
  <si>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</si>
  <si>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</si>
  <si>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</si>
  <si>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</si>
  <si>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</si>
  <si>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</si>
  <si>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</si>
  <si>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</si>
  <si>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</si>
  <si>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</si>
  <si>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</si>
  <si>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</si>
  <si>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</si>
  <si>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</si>
  <si>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</si>
  <si>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</si>
  <si>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</si>
  <si>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</si>
  <si>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</si>
  <si>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</si>
  <si>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</si>
  <si>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</si>
  <si>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</si>
  <si>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</si>
  <si>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</si>
  <si>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</si>
  <si>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</si>
  <si>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</si>
  <si>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</si>
  <si>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</si>
  <si>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</si>
  <si>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</si>
  <si>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</si>
  <si>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</si>
  <si>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</si>
  <si>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</si>
  <si>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</si>
  <si>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</si>
  <si>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</si>
  <si>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</si>
  <si>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</si>
  <si>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</si>
  <si>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</si>
  <si>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</si>
  <si>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</si>
  <si>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</si>
  <si>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</si>
  <si>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</si>
  <si>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</si>
  <si>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</si>
  <si>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</si>
  <si>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</si>
  <si>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</si>
  <si>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</si>
  <si>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</si>
  <si>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</si>
  <si>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</si>
  <si>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</si>
  <si>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</si>
  <si>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</si>
  <si>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</si>
  <si>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</si>
  <si>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</si>
  <si>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</si>
  <si>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</si>
  <si>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</si>
  <si>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</si>
  <si>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</si>
  <si>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</si>
  <si>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</si>
  <si>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</si>
  <si>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</si>
  <si>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</si>
  <si>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</si>
  <si>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</si>
  <si>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</si>
  <si>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</si>
  <si>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</si>
  <si>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</si>
  <si>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</si>
  <si>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</si>
  <si>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</si>
  <si>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</si>
  <si>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</si>
  <si>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</si>
  <si>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</si>
  <si>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</si>
  <si>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</si>
  <si>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</si>
  <si>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</si>
  <si>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</si>
  <si>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</si>
  <si>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</si>
  <si>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</si>
  <si>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</si>
  <si>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</si>
  <si>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</si>
  <si>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</si>
  <si>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</si>
  <si>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</si>
  <si>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</si>
  <si>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</si>
  <si>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</si>
  <si>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</si>
  <si>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</si>
  <si>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</si>
  <si>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</si>
  <si>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</si>
  <si>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</si>
  <si>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</si>
  <si>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</si>
  <si>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</si>
  <si>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</si>
  <si>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</si>
  <si>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</si>
  <si>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</si>
  <si>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</si>
  <si>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</si>
  <si>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</si>
  <si>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</si>
  <si>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</si>
  <si>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</si>
  <si>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</si>
  <si>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</si>
  <si>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</si>
  <si>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</si>
  <si>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</si>
  <si>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</si>
  <si>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</si>
  <si>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</si>
  <si>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</si>
  <si>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</si>
  <si>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</si>
  <si>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</si>
  <si>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</si>
  <si>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</si>
  <si>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</si>
  <si>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</si>
  <si>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</si>
  <si>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</si>
  <si>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</si>
  <si>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</si>
  <si>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</si>
  <si>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</si>
  <si>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</si>
  <si>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</si>
  <si>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</si>
  <si>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</si>
  <si>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</si>
  <si>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</si>
  <si>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</si>
  <si>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</si>
  <si>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</si>
  <si>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</si>
  <si>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</si>
  <si>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</si>
  <si>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</si>
  <si>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</si>
  <si>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</si>
  <si>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</si>
  <si>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</si>
  <si>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</si>
  <si>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</si>
  <si>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</si>
  <si>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</si>
  <si>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</si>
  <si>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</si>
  <si>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</si>
  <si>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</si>
  <si>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</si>
  <si>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</si>
  <si>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</si>
  <si>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</si>
  <si>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</si>
  <si>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</si>
  <si>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</si>
  <si>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</si>
  <si>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</si>
  <si>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</si>
  <si>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</si>
  <si>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</si>
  <si>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</si>
  <si>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</si>
  <si>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</si>
  <si>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</si>
  <si>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</si>
  <si>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</si>
  <si>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</si>
  <si>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</si>
  <si>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</si>
  <si>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</si>
  <si>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</si>
  <si>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</si>
  <si>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</si>
  <si>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</si>
  <si>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</si>
  <si>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</si>
  <si>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</si>
  <si>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</si>
  <si>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</si>
  <si>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</si>
  <si>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</si>
  <si>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</si>
  <si>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</si>
  <si>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</si>
  <si>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</si>
  <si>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</si>
  <si>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</si>
  <si>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</si>
  <si>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</si>
  <si>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</si>
  <si>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</si>
  <si>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</si>
  <si>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</si>
  <si>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</si>
  <si>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</si>
  <si>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</si>
  <si>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</si>
  <si>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</si>
  <si>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</si>
  <si>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</si>
  <si>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</si>
  <si>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</si>
  <si>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</si>
  <si>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</si>
  <si>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</si>
  <si>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</si>
  <si>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</si>
  <si>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</si>
  <si>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</si>
  <si>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</si>
  <si>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</si>
  <si>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</si>
  <si>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</si>
  <si>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</si>
  <si>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</si>
  <si>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</si>
  <si>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</si>
  <si>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</si>
  <si>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</si>
  <si>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</si>
  <si>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</si>
  <si>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</si>
  <si>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</si>
  <si>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</si>
  <si>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</si>
  <si>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</si>
  <si>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</si>
  <si>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</si>
  <si>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</si>
  <si>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</si>
  <si>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</si>
  <si>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</si>
  <si>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</si>
  <si>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</si>
  <si>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</si>
  <si>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</si>
  <si>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</si>
  <si>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</si>
  <si>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</si>
  <si>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</si>
  <si>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</si>
  <si>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</si>
  <si>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</si>
  <si>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</si>
  <si>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</si>
  <si>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</si>
  <si>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</si>
  <si>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</si>
  <si>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</si>
  <si>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</si>
  <si>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</si>
  <si>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</si>
  <si>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</si>
  <si>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</si>
  <si>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</si>
  <si>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</si>
  <si>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</si>
  <si>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</si>
  <si>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</si>
  <si>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</si>
  <si>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</si>
  <si>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</si>
  <si>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</si>
  <si>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</si>
  <si>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</si>
  <si>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</si>
  <si>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</si>
  <si>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</si>
  <si>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</si>
  <si>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</si>
  <si>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</si>
  <si>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</si>
  <si>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</si>
  <si>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</si>
  <si>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</si>
  <si>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</si>
  <si>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</si>
  <si>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</si>
  <si>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</si>
  <si>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</si>
  <si>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</si>
  <si>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</si>
  <si>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</si>
  <si>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</si>
  <si>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</si>
  <si>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</si>
  <si>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</si>
  <si>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</si>
  <si>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</si>
  <si>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</si>
  <si>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</si>
  <si>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</si>
  <si>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</si>
  <si>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</si>
  <si>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</si>
  <si>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</si>
  <si>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</si>
  <si>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</si>
  <si>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</si>
  <si>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</si>
  <si>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</si>
  <si>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</si>
  <si>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</si>
  <si>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</si>
  <si>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</si>
  <si>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</si>
  <si>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</si>
  <si>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</si>
  <si>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</si>
  <si>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</si>
  <si>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</si>
  <si>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</si>
  <si>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</si>
  <si>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</si>
  <si>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</si>
  <si>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</si>
  <si>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</si>
  <si>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</si>
  <si>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</si>
  <si>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</si>
  <si>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</si>
  <si>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</si>
  <si>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</si>
  <si>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</si>
  <si>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</si>
  <si>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</si>
  <si>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</si>
  <si>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</si>
  <si>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</si>
  <si>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</si>
  <si>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</si>
  <si>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</si>
  <si>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</si>
  <si>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</si>
  <si>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</si>
  <si>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</si>
  <si>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</si>
  <si>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</si>
  <si>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</si>
  <si>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</si>
  <si>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</si>
  <si>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</si>
  <si>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</si>
  <si>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</si>
  <si>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</si>
  <si>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</si>
  <si>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</si>
  <si>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</si>
  <si>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</si>
  <si>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</si>
  <si>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</si>
  <si>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</si>
  <si>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</si>
  <si>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</si>
  <si>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</si>
  <si>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</si>
  <si>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</si>
  <si>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</si>
  <si>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</si>
  <si>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</si>
  <si>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</si>
  <si>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</si>
  <si>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</si>
  <si>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</si>
  <si>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</si>
  <si>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</si>
  <si>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</si>
  <si>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</si>
  <si>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</si>
  <si>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</si>
  <si>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</si>
  <si>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</si>
  <si>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</si>
  <si>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</si>
  <si>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</si>
  <si>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</si>
  <si>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</si>
  <si>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</si>
  <si>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</si>
  <si>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</si>
  <si>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</si>
  <si>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</si>
  <si>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</si>
  <si>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</si>
  <si>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</si>
  <si>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</si>
  <si>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</si>
  <si>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</si>
  <si>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</si>
  <si>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</si>
  <si>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</si>
  <si>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</si>
  <si>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</si>
  <si>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</si>
  <si>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</si>
  <si>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</si>
  <si>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</si>
  <si>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</si>
  <si>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</si>
  <si>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</si>
  <si>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</si>
  <si>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</si>
  <si>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</si>
  <si>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</si>
  <si>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</si>
  <si>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</si>
  <si>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</si>
  <si>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</si>
  <si>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</si>
  <si>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</si>
  <si>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</si>
  <si>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</si>
  <si>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</si>
  <si>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</si>
  <si>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</si>
  <si>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</si>
  <si>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</si>
  <si>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</si>
  <si>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</si>
  <si>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</si>
  <si>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</si>
  <si>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</si>
  <si>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</si>
  <si>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</si>
  <si>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</si>
  <si>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</si>
  <si>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</si>
  <si>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</si>
  <si>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</si>
  <si>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</si>
  <si>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</si>
  <si>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</si>
  <si>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</si>
  <si>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</si>
  <si>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</si>
  <si>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</si>
  <si>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</si>
  <si>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</si>
  <si>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</si>
  <si>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</si>
  <si>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</si>
  <si>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</si>
  <si>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</si>
  <si>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</si>
  <si>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</si>
  <si>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</si>
  <si>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</si>
  <si>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</si>
  <si>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</si>
  <si>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</si>
  <si>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</si>
  <si>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</si>
  <si>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</si>
  <si>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</si>
  <si>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</si>
  <si>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</si>
  <si>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</si>
  <si>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</si>
  <si>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</si>
  <si>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</si>
  <si>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</si>
  <si>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</si>
  <si>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</si>
  <si>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</si>
  <si>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</si>
  <si>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</si>
  <si>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</si>
  <si>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</si>
  <si>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</si>
  <si>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</si>
  <si>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</si>
  <si>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</si>
  <si>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</si>
  <si>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</si>
  <si>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</si>
  <si>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</si>
  <si>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</si>
  <si>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</si>
  <si>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</si>
  <si>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</si>
  <si>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</si>
  <si>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</si>
  <si>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</si>
  <si>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</si>
  <si>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</si>
  <si>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</si>
  <si>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</si>
  <si>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</si>
  <si>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</si>
  <si>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</si>
  <si>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</si>
  <si>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</si>
  <si>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</si>
  <si>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</si>
  <si>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</si>
  <si>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</si>
  <si>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</si>
  <si>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</si>
  <si>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</si>
  <si>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</si>
  <si>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</si>
  <si>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</si>
  <si>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</si>
  <si>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</si>
  <si>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</si>
  <si>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</si>
  <si>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</si>
  <si>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</si>
  <si>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</si>
  <si>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</si>
  <si>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</si>
  <si>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</si>
  <si>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</si>
  <si>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</si>
  <si>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</si>
  <si>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</si>
  <si>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</si>
  <si>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</si>
  <si>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</si>
  <si>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</si>
  <si>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</si>
  <si>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</si>
  <si>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</si>
  <si>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</si>
  <si>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</si>
  <si>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</si>
  <si>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</si>
  <si>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</si>
  <si>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</si>
  <si>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</si>
  <si>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</si>
  <si>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</si>
  <si>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</si>
  <si>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</si>
  <si>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</si>
  <si>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</si>
  <si>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</si>
  <si>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</si>
  <si>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</si>
  <si>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</si>
  <si>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</si>
  <si>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</si>
  <si>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</si>
  <si>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</si>
  <si>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</si>
  <si>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</si>
  <si>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</si>
  <si>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</si>
  <si>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</si>
  <si>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</si>
  <si>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</si>
  <si>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</si>
  <si>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</si>
  <si>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</si>
  <si>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</si>
  <si>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</si>
  <si>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</si>
  <si>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</si>
  <si>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</si>
  <si>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</si>
  <si>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</si>
  <si>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</si>
  <si>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</si>
  <si>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</si>
  <si>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</si>
  <si>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</si>
  <si>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</si>
  <si>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</si>
  <si>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</si>
  <si>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</si>
  <si>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</si>
  <si>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</si>
  <si>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</si>
  <si>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</si>
  <si>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</si>
  <si>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</si>
  <si>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</si>
  <si>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</si>
  <si>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</si>
  <si>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</si>
  <si>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</si>
  <si>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</si>
  <si>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</si>
  <si>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</si>
  <si>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</si>
  <si>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</si>
  <si>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</si>
  <si>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</si>
  <si>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</si>
  <si>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</si>
  <si>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</si>
  <si>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</si>
  <si>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</si>
  <si>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</si>
  <si>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</si>
  <si>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</si>
  <si>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</si>
  <si>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</si>
  <si>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</si>
  <si>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</si>
  <si>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</si>
  <si>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</si>
  <si>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</si>
  <si>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</si>
  <si>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</si>
  <si>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</si>
  <si>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</si>
  <si>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</si>
  <si>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</si>
  <si>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</si>
  <si>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</si>
  <si>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</si>
  <si>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</si>
  <si>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</si>
  <si>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</si>
  <si>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</si>
  <si>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</si>
  <si>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</si>
  <si>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</si>
  <si>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</si>
  <si>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</si>
  <si>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</si>
  <si>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</si>
  <si>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</si>
  <si>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</si>
  <si>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</si>
  <si>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</si>
  <si>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</si>
  <si>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</si>
  <si>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</si>
  <si>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</si>
  <si>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</si>
  <si>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</si>
  <si>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</si>
  <si>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</si>
  <si>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</si>
  <si>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</si>
  <si>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</si>
  <si>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</si>
  <si>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</si>
  <si>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</si>
  <si>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</si>
  <si>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</si>
  <si>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</si>
  <si>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</si>
  <si>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</si>
  <si>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</si>
  <si>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</si>
  <si>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</si>
  <si>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</si>
  <si>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</si>
  <si>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</si>
  <si>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</si>
  <si>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</si>
  <si>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</si>
  <si>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</si>
  <si>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</si>
  <si>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</si>
  <si>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</si>
  <si>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</si>
  <si>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</si>
  <si>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</si>
  <si>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</si>
  <si>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</si>
  <si>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</si>
  <si>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</si>
  <si>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</si>
  <si>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</si>
  <si>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</si>
  <si>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</si>
  <si>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</si>
  <si>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</si>
  <si>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</si>
  <si>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</si>
  <si>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</si>
  <si>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</si>
  <si>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</si>
  <si>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</si>
  <si>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</si>
  <si>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</si>
  <si>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</si>
  <si>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</si>
  <si>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</si>
  <si>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</si>
  <si>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</si>
  <si>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</si>
  <si>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</si>
  <si>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</si>
  <si>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</si>
  <si>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</si>
  <si>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</si>
  <si>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</si>
  <si>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</si>
  <si>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</si>
  <si>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</si>
  <si>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</si>
  <si>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</si>
  <si>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</si>
  <si>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</si>
  <si>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</si>
  <si>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</si>
  <si>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</si>
  <si>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</si>
  <si>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</si>
  <si>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</si>
  <si>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</si>
  <si>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</si>
  <si>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</si>
  <si>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</si>
  <si>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</si>
  <si>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</si>
  <si>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</si>
  <si>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</si>
  <si>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</si>
  <si>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</si>
  <si>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</si>
  <si>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</si>
  <si>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</si>
  <si>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</si>
  <si>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</si>
  <si>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</si>
  <si>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</si>
  <si>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</si>
  <si>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</si>
  <si>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</si>
  <si>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</si>
  <si>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</si>
  <si>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</si>
  <si>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</si>
  <si>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</si>
  <si>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</si>
  <si>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</si>
  <si>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</si>
  <si>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</si>
  <si>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</si>
  <si>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</si>
  <si>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</si>
  <si>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</si>
  <si>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</si>
  <si>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</si>
  <si>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</si>
  <si>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</si>
  <si>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</si>
  <si>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</si>
  <si>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</si>
  <si>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</si>
  <si>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</si>
  <si>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</si>
  <si>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</si>
  <si>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</si>
  <si>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</si>
  <si>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</si>
  <si>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</si>
  <si>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</si>
  <si>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</si>
  <si>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</si>
  <si>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</si>
  <si>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</si>
  <si>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</si>
  <si>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</si>
  <si>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</si>
  <si>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</si>
  <si>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</si>
  <si>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</si>
  <si>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</si>
  <si>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</si>
  <si>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</si>
  <si>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</si>
  <si>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</si>
  <si>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</si>
  <si>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</si>
  <si>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</si>
  <si>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</si>
  <si>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</si>
  <si>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</si>
  <si>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</si>
  <si>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</si>
  <si>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</si>
  <si>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</si>
  <si>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</si>
  <si>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</si>
  <si>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</si>
  <si>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</si>
  <si>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</si>
  <si>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</si>
  <si>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</si>
  <si>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</si>
  <si>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</si>
  <si>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</si>
  <si>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</si>
  <si>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</si>
  <si>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</si>
  <si>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</si>
  <si>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</si>
  <si>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</si>
  <si>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</si>
  <si>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</si>
  <si>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</si>
  <si>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</si>
  <si>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</si>
  <si>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</si>
  <si>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</si>
  <si>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</si>
  <si>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</si>
  <si>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</si>
  <si>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</si>
  <si>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</si>
  <si>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</si>
  <si>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</si>
  <si>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</si>
  <si>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</si>
  <si>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</si>
  <si>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</si>
  <si>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</si>
  <si>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</si>
  <si>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</si>
  <si>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</si>
  <si>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</si>
  <si>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</si>
  <si>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</si>
  <si>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</si>
  <si>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</si>
  <si>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</si>
  <si>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</si>
  <si>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</si>
  <si>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</si>
  <si>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</si>
  <si>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</si>
  <si>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</si>
  <si>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</si>
  <si>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</si>
  <si>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</si>
  <si>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</si>
  <si>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</si>
  <si>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</si>
  <si>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</si>
  <si>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</si>
  <si>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</si>
  <si>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</si>
  <si>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</si>
  <si>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</si>
  <si>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</si>
  <si>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</si>
  <si>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</si>
  <si>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</si>
  <si>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</si>
  <si>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</si>
  <si>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</si>
  <si>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</si>
  <si>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</si>
  <si>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</si>
  <si>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</si>
  <si>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</si>
  <si>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</si>
  <si>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</si>
  <si>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</si>
  <si>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</si>
  <si>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</si>
  <si>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</si>
  <si>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</si>
  <si>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</si>
  <si>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</si>
  <si>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</si>
  <si>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</si>
  <si>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</si>
  <si>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</si>
  <si>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</si>
  <si>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</si>
  <si>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</si>
  <si>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</si>
  <si>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</si>
  <si>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</si>
  <si>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</si>
  <si>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</si>
  <si>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</si>
  <si>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</si>
  <si>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</si>
  <si>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</si>
  <si>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</si>
  <si>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</si>
  <si>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</si>
  <si>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</si>
  <si>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</si>
  <si>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</si>
  <si>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</si>
  <si>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</si>
  <si>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</si>
  <si>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</si>
  <si>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</si>
  <si>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</si>
  <si>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</si>
  <si>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</si>
  <si>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</si>
  <si>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</si>
  <si>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</si>
  <si>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</si>
  <si>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</si>
  <si>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</si>
  <si>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</si>
  <si>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</si>
  <si>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</si>
  <si>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</si>
  <si>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</si>
  <si>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</si>
  <si>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</si>
  <si>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</si>
  <si>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</si>
  <si>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</si>
  <si>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</si>
  <si>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</si>
  <si>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</si>
  <si>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</si>
  <si>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</si>
  <si>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</si>
  <si>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</si>
  <si>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</si>
  <si>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</si>
  <si>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</si>
  <si>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</si>
  <si>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</si>
  <si>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</si>
  <si>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</si>
  <si>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</si>
  <si>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</si>
  <si>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</si>
  <si>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</si>
  <si>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</si>
  <si>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</si>
  <si>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</si>
  <si>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</si>
  <si>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</si>
  <si>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</si>
  <si>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</si>
  <si>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</si>
  <si>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</si>
  <si>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</si>
  <si>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</si>
  <si>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</si>
  <si>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</si>
  <si>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</si>
  <si>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</si>
  <si>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</si>
  <si>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</si>
  <si>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</si>
  <si>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</si>
  <si>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</si>
  <si>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</si>
  <si>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</si>
  <si>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</si>
  <si>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</si>
  <si>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</si>
  <si>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</si>
  <si>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</si>
  <si>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</si>
  <si>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</si>
  <si>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</si>
  <si>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</si>
  <si>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</si>
  <si>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</si>
  <si>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</si>
  <si>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</si>
  <si>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</si>
  <si>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</si>
  <si>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</si>
  <si>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</si>
  <si>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</si>
  <si>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</si>
  <si>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</si>
  <si>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</si>
  <si>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</si>
  <si>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</si>
  <si>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</si>
  <si>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</si>
  <si>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</si>
  <si>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</si>
  <si>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</si>
  <si>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</si>
  <si>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</si>
  <si>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</si>
  <si>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</si>
  <si>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</si>
  <si>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</si>
  <si>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</si>
  <si>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</si>
  <si>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</si>
  <si>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</si>
  <si>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</si>
  <si>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</si>
  <si>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</si>
  <si>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</si>
  <si>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</si>
  <si>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</si>
  <si>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</si>
  <si>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</si>
  <si>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</si>
  <si>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</si>
  <si>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</si>
  <si>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</si>
  <si>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</si>
  <si>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</si>
  <si>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</si>
  <si>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</si>
  <si>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</si>
  <si>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</si>
  <si>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</si>
  <si>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</si>
  <si>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</si>
  <si>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</si>
  <si>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</si>
  <si>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</si>
  <si>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</si>
  <si>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</si>
  <si>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</si>
  <si>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</si>
  <si>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</si>
  <si>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</si>
  <si>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</si>
  <si>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</si>
  <si>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</si>
  <si>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</si>
  <si>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</si>
  <si>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</si>
  <si>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</si>
  <si>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</si>
  <si>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</si>
  <si>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</si>
  <si>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</si>
  <si>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</si>
  <si>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</si>
  <si>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</si>
  <si>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</si>
  <si>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</si>
  <si>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</si>
  <si>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</si>
  <si>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</si>
  <si>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</si>
  <si>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</si>
  <si>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</si>
  <si>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</si>
  <si>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</si>
  <si>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</si>
  <si>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</si>
  <si>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</si>
  <si>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</si>
  <si>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</si>
  <si>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</si>
  <si>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</si>
  <si>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</si>
  <si>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</si>
  <si>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</si>
  <si>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</si>
  <si>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</si>
  <si>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</si>
  <si>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</si>
  <si>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</si>
  <si>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</si>
  <si>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</si>
  <si>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</si>
  <si>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</si>
  <si>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</si>
  <si>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</si>
  <si>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</si>
  <si>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</si>
  <si>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</si>
  <si>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</si>
  <si>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</si>
  <si>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</si>
  <si>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</si>
  <si>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</si>
  <si>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</si>
  <si>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</si>
  <si>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</si>
  <si>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</si>
  <si>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</si>
  <si>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</si>
  <si>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</si>
  <si>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</si>
  <si>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</si>
  <si>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</si>
  <si>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</si>
  <si>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</si>
  <si>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</si>
  <si>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</si>
  <si>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</si>
  <si>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</si>
  <si>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</si>
  <si>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</si>
  <si>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</si>
  <si>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</si>
  <si>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</si>
  <si>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</si>
  <si>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</si>
  <si>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</si>
  <si>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</si>
  <si>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</si>
  <si>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</si>
  <si>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</si>
  <si>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</si>
  <si>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</si>
  <si>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</si>
  <si>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</si>
  <si>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</si>
  <si>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</si>
  <si>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</si>
  <si>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</si>
  <si>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</si>
  <si>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</si>
  <si>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</si>
  <si>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</si>
  <si>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</si>
  <si>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</si>
  <si>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</si>
  <si>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</si>
  <si>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</si>
  <si>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</si>
  <si>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</si>
  <si>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</si>
  <si>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</si>
  <si>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</si>
  <si>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</si>
  <si>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</si>
  <si>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</si>
  <si>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</si>
  <si>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</si>
  <si>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</si>
  <si>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</si>
  <si>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</si>
  <si>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</si>
  <si>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</si>
  <si>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</si>
  <si>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</si>
  <si>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</si>
  <si>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</si>
  <si>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</si>
  <si>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</si>
  <si>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</si>
  <si>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</si>
  <si>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</si>
  <si>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</si>
  <si>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</si>
  <si>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</si>
  <si>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</si>
  <si>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</si>
  <si>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</si>
  <si>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</si>
  <si>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</si>
  <si>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</si>
  <si>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</si>
  <si>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</si>
  <si>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</si>
  <si>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</si>
  <si>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</si>
  <si>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</si>
  <si>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</si>
  <si>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</si>
  <si>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</si>
  <si>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</si>
  <si>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</si>
  <si>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</si>
  <si>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</si>
  <si>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</si>
  <si>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</si>
  <si>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</si>
  <si>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</si>
  <si>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</si>
  <si>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</si>
  <si>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</si>
  <si>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</si>
  <si>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</si>
  <si>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</si>
  <si>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</si>
  <si>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</si>
  <si>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</si>
  <si>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</si>
  <si>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</si>
  <si>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</si>
  <si>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</si>
  <si>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</si>
  <si>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</si>
  <si>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</si>
  <si>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</si>
  <si>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</si>
  <si>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</si>
  <si>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</si>
  <si>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</si>
  <si>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</si>
  <si>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</si>
  <si>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</si>
  <si>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</si>
  <si>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</si>
  <si>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</si>
  <si>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</si>
  <si>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</si>
  <si>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</si>
  <si>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</si>
  <si>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</si>
  <si>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</si>
  <si>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</si>
  <si>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</si>
  <si>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</si>
  <si>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</si>
  <si>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</si>
  <si>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</si>
  <si>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</si>
  <si>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</si>
  <si>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</si>
  <si>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</si>
  <si>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</si>
  <si>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</si>
  <si>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</si>
  <si>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</si>
  <si>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</si>
  <si>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</si>
  <si>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</si>
  <si>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</si>
  <si>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</si>
  <si>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</si>
  <si>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</si>
  <si>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</si>
  <si>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</si>
  <si>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</si>
  <si>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</si>
  <si>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</si>
  <si>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</si>
  <si>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</si>
  <si>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</si>
  <si>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</si>
  <si>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</si>
  <si>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</si>
  <si>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</si>
  <si>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</si>
  <si>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</si>
  <si>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</si>
  <si>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</si>
  <si>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</si>
  <si>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</si>
  <si>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</si>
  <si>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</si>
  <si>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</si>
  <si>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</si>
  <si>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</si>
  <si>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</si>
  <si>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</si>
  <si>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</si>
  <si>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</si>
  <si>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</si>
  <si>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</si>
  <si>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</si>
  <si>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</si>
  <si>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</si>
  <si>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</si>
  <si>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</si>
  <si>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</si>
  <si>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</si>
  <si>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</si>
  <si>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</si>
  <si>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</si>
  <si>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</si>
  <si>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</si>
  <si>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</si>
  <si>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</si>
  <si>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</si>
  <si>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</si>
  <si>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</si>
  <si>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</si>
  <si>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</si>
  <si>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</si>
  <si>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</si>
  <si>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</si>
  <si>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</si>
  <si>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</si>
  <si>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</si>
  <si>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</si>
  <si>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</si>
  <si>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</si>
  <si>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</si>
  <si>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</si>
  <si>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</si>
  <si>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</si>
  <si>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</si>
  <si>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</si>
  <si>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</si>
  <si>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</si>
  <si>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</si>
  <si>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</si>
  <si>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</si>
  <si>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</si>
  <si>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</si>
  <si>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</si>
  <si>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</si>
  <si>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</si>
  <si>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</si>
  <si>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</si>
  <si>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</si>
  <si>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</si>
  <si>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</si>
  <si>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</si>
  <si>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</si>
  <si>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</si>
  <si>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</si>
  <si>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</si>
  <si>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</si>
  <si>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</si>
  <si>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</si>
  <si>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</si>
  <si>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</si>
  <si>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</si>
  <si>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</si>
  <si>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</si>
  <si>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</si>
  <si>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</si>
  <si>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</si>
  <si>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</si>
  <si>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</si>
  <si>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</si>
  <si>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</si>
  <si>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</si>
  <si>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</si>
  <si>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</si>
  <si>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</si>
  <si>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</si>
  <si>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</si>
  <si>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</si>
  <si>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</si>
  <si>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</si>
  <si>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</si>
  <si>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</si>
  <si>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</si>
  <si>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</si>
  <si>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</si>
  <si>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</si>
  <si>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</si>
  <si>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</si>
  <si>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</si>
  <si>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</si>
  <si>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</si>
  <si>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</si>
  <si>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</si>
  <si>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</si>
  <si>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</si>
  <si>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</si>
  <si>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</si>
  <si>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</si>
  <si>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</si>
  <si>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</si>
  <si>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</si>
  <si>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</si>
  <si>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</si>
  <si>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</si>
  <si>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</si>
  <si>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</si>
  <si>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</si>
  <si>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</si>
  <si>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</si>
  <si>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</si>
  <si>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</si>
  <si>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</si>
  <si>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</si>
  <si>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</si>
  <si>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</si>
  <si>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</si>
  <si>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</si>
  <si>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</si>
  <si>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</si>
  <si>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</si>
  <si>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</si>
  <si>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</si>
  <si>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</si>
  <si>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</si>
  <si>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</si>
  <si>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</si>
  <si>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</si>
  <si>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</si>
  <si>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</si>
  <si>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</si>
  <si>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</si>
  <si>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</si>
  <si>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</si>
  <si>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</si>
  <si>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</si>
  <si>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</si>
  <si>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</si>
  <si>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</si>
  <si>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</si>
  <si>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</si>
  <si>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</si>
  <si>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</si>
  <si>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</si>
  <si>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</si>
  <si>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</si>
  <si>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</si>
  <si>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</si>
  <si>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</si>
  <si>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</si>
  <si>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</si>
  <si>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</si>
  <si>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</si>
  <si>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</si>
  <si>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</si>
  <si>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</si>
  <si>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</si>
  <si>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</si>
  <si>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</si>
  <si>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</si>
  <si>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</si>
  <si>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</si>
  <si>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</si>
  <si>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</si>
  <si>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</si>
  <si>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</si>
  <si>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</si>
  <si>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</si>
  <si>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</si>
  <si>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</si>
  <si>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</si>
  <si>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</si>
  <si>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</si>
  <si>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</si>
  <si>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</si>
  <si>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</si>
  <si>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</si>
  <si>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</si>
  <si>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</si>
  <si>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</si>
  <si>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</si>
  <si>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</si>
  <si>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</si>
  <si>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</si>
  <si>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</si>
  <si>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</si>
  <si>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</si>
  <si>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</si>
  <si>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</si>
  <si>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</si>
  <si>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</si>
  <si>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</si>
  <si>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</si>
  <si>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</si>
  <si>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</si>
  <si>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</si>
  <si>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</si>
  <si>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</si>
  <si>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</si>
  <si>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</si>
  <si>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</si>
  <si>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</si>
  <si>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</si>
  <si>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</si>
  <si>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</si>
  <si>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</si>
  <si>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</si>
  <si>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</si>
  <si>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</si>
  <si>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</si>
  <si>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</si>
  <si>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</si>
  <si>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</si>
  <si>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</si>
  <si>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</si>
  <si>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</si>
  <si>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</si>
  <si>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</si>
  <si>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</si>
  <si>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</si>
  <si>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</si>
  <si>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</si>
  <si>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</si>
  <si>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</si>
  <si>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</si>
  <si>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</si>
  <si>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</si>
  <si>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</si>
  <si>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</si>
  <si>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</si>
  <si>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</si>
  <si>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</si>
  <si>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</si>
  <si>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</si>
  <si>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</si>
  <si>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</si>
  <si>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</si>
  <si>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</si>
  <si>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</si>
  <si>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</si>
  <si>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</si>
  <si>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</si>
  <si>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</si>
  <si>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</si>
  <si>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</si>
  <si>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</si>
  <si>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</si>
  <si>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</si>
  <si>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</si>
  <si>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</si>
  <si>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</si>
  <si>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</si>
  <si>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</si>
  <si>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</si>
  <si>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</si>
  <si>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</si>
  <si>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</si>
  <si>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</si>
  <si>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</si>
  <si>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</si>
  <si>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</si>
  <si>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</si>
  <si>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</si>
  <si>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</si>
  <si>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</si>
  <si>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</si>
  <si>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</si>
  <si>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</si>
  <si>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</si>
  <si>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</si>
  <si>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</si>
  <si>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</si>
  <si>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</si>
  <si>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</si>
  <si>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</si>
  <si>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</si>
  <si>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</si>
  <si>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</si>
  <si>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</si>
  <si>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</si>
  <si>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</si>
  <si>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</si>
  <si>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</si>
  <si>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</si>
  <si>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</si>
  <si>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</si>
  <si>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</si>
  <si>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</si>
  <si>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</si>
  <si>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</si>
  <si>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</si>
  <si>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</si>
  <si>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</si>
  <si>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</si>
  <si>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</si>
  <si>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</si>
  <si>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</si>
  <si>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</si>
  <si>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</si>
  <si>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</si>
  <si>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</si>
  <si>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</si>
  <si>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</si>
  <si>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</si>
  <si>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</si>
  <si>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</si>
  <si>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</si>
  <si>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</si>
  <si>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</si>
  <si>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</si>
  <si>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</si>
  <si>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</si>
  <si>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</si>
  <si>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</si>
  <si>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</si>
  <si>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</si>
  <si>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</si>
  <si>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</si>
  <si>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</si>
  <si>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</si>
  <si>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</si>
  <si>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</si>
  <si>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</si>
  <si>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</si>
  <si>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</si>
  <si>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</si>
  <si>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</si>
  <si>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</si>
  <si>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</si>
  <si>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</si>
  <si>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</si>
  <si>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</si>
  <si>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</si>
  <si>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</si>
  <si>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</si>
  <si>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</si>
  <si>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</si>
  <si>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</si>
  <si>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</si>
  <si>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</si>
  <si>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</si>
  <si>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</si>
  <si>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</si>
  <si>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</si>
  <si>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</si>
  <si>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</si>
  <si>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</si>
  <si>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</si>
  <si>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</si>
  <si>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</si>
  <si>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</si>
  <si>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</si>
  <si>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</si>
  <si>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</si>
  <si>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</si>
  <si>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</si>
  <si>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</si>
  <si>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</si>
  <si>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</si>
  <si>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</si>
  <si>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</si>
  <si>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</si>
  <si>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</si>
  <si>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</si>
  <si>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</si>
  <si>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</si>
  <si>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</si>
  <si>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</si>
  <si>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</si>
  <si>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</si>
  <si>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</si>
  <si>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</si>
  <si>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</si>
  <si>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</si>
  <si>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</si>
  <si>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</si>
  <si>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</si>
  <si>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</si>
  <si>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</si>
  <si>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</si>
  <si>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</si>
  <si>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</si>
  <si>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</si>
  <si>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</si>
  <si>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</si>
  <si>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</si>
  <si>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</si>
  <si>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</si>
  <si>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</si>
  <si>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</si>
  <si>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</si>
  <si>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</si>
  <si>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</si>
  <si>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</si>
  <si>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</si>
  <si>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</si>
  <si>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</si>
  <si>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</si>
  <si>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</si>
  <si>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</si>
  <si>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</si>
  <si>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</si>
  <si>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</si>
  <si>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</si>
  <si>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</si>
  <si>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</si>
  <si>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</si>
  <si>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</si>
  <si>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</si>
  <si>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</si>
  <si>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</si>
  <si>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</si>
  <si>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</si>
  <si>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</si>
  <si>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</si>
  <si>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</si>
  <si>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</si>
  <si>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</si>
  <si>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</si>
  <si>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</si>
  <si>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</si>
  <si>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</si>
  <si>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</si>
  <si>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</si>
  <si>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</si>
  <si>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</si>
  <si>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</si>
  <si>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</si>
  <si>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</si>
  <si>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</si>
  <si>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</si>
  <si>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</si>
  <si>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</si>
  <si>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</si>
  <si>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</si>
  <si>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</si>
  <si>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</si>
  <si>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</si>
  <si>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</si>
  <si>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</si>
  <si>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</si>
  <si>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</si>
  <si>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</si>
  <si>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</si>
  <si>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</si>
  <si>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</si>
  <si>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</si>
  <si>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</si>
  <si>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</si>
  <si>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</si>
  <si>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</si>
  <si>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</si>
  <si>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</si>
  <si>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</si>
  <si>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</si>
  <si>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</si>
  <si>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</si>
  <si>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</si>
  <si>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</si>
  <si>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</si>
  <si>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</si>
  <si>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</si>
  <si>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</si>
  <si>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</si>
  <si>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</si>
  <si>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</si>
  <si>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</si>
  <si>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</si>
  <si>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</si>
  <si>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</si>
  <si>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</si>
  <si>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</si>
  <si>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</si>
  <si>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</si>
  <si>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</si>
  <si>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</si>
  <si>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</si>
  <si>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</si>
  <si>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</si>
  <si>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</si>
  <si>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</si>
  <si>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</si>
  <si>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</si>
  <si>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</si>
  <si>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</si>
  <si>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</si>
  <si>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</si>
  <si>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</si>
  <si>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</si>
  <si>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</si>
  <si>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</si>
  <si>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</si>
  <si>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</si>
  <si>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</si>
  <si>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</si>
  <si>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</si>
  <si>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</si>
  <si>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</si>
  <si>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</si>
  <si>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</si>
  <si>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</si>
  <si>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</si>
  <si>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</si>
  <si>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ТУ ДСА України в Рiвненській областi</t>
  </si>
  <si>
    <t>33028. Рівненська область.м. Рівне</t>
  </si>
  <si>
    <t>вул. Симона Петлюри</t>
  </si>
  <si>
    <t/>
  </si>
  <si>
    <t>В.В. Вдовиченко</t>
  </si>
  <si>
    <t>А.М. Груненко</t>
  </si>
  <si>
    <t>inbox@rv.court.gov.ua</t>
  </si>
  <si>
    <t>(0362)67-13-27</t>
  </si>
  <si>
    <t>19 січня 2021 року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</si>
</sst>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3" fillId="0" borderId="0"/>
  </cellStyleXfs>
  <cellXfs count="31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4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4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5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7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 wrapText="1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8" fillId="2" borderId="0" xfId="0" applyFont="1" applyFill="1" applyAlignment="1">
      <alignment horizontal="left" wrapText="1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7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topLeftCell="A13" zoomScaleNormal="100" zoomScaleSheetLayoutView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59" t="s">
        <v>119</v>
      </c>
      <c r="C1" s="159"/>
      <c r="D1" s="159"/>
      <c r="E1" s="159"/>
      <c r="F1" s="159"/>
      <c r="G1" s="159"/>
      <c r="H1" s="159"/>
    </row>
    <row r="3" spans="1:8" ht="18.95" customHeight="1">
      <c r="B3" s="183" t="s">
        <v>194</v>
      </c>
      <c r="C3" s="183"/>
      <c r="D3" s="183"/>
      <c r="E3" s="183"/>
      <c r="F3" s="183"/>
      <c r="G3" s="183"/>
      <c r="H3" s="183"/>
    </row>
    <row r="4" spans="1:8" ht="18.95" customHeight="1">
      <c r="B4" s="183"/>
      <c r="C4" s="183"/>
      <c r="D4" s="183"/>
      <c r="E4" s="183"/>
      <c r="F4" s="183"/>
      <c r="G4" s="183"/>
      <c r="H4" s="183"/>
    </row>
    <row r="5" spans="1:8" ht="18.95" customHeight="1">
      <c r="A5" s="19"/>
      <c r="B5" s="183"/>
      <c r="C5" s="183"/>
      <c r="D5" s="183"/>
      <c r="E5" s="183"/>
      <c r="F5" s="183"/>
      <c r="G5" s="183"/>
      <c r="H5" s="183"/>
    </row>
    <row r="6" spans="1:8" ht="18.95" customHeight="1">
      <c r="B6" s="183"/>
      <c r="C6" s="183"/>
      <c r="D6" s="183"/>
      <c r="E6" s="183"/>
      <c r="F6" s="183"/>
      <c r="G6" s="183"/>
      <c r="H6" s="183"/>
    </row>
    <row r="7" spans="1:8" ht="18.75">
      <c r="B7" s="182"/>
      <c r="C7" s="182"/>
      <c r="D7" s="182"/>
      <c r="E7" s="182"/>
      <c r="F7" s="182"/>
      <c r="G7" s="182"/>
      <c r="H7" s="182"/>
    </row>
    <row r="8" spans="1:8" ht="6.75" customHeight="1">
      <c r="B8" s="49"/>
      <c r="C8" s="49"/>
      <c r="D8" s="49"/>
      <c r="E8" s="49"/>
      <c r="F8" s="49"/>
      <c r="G8" s="49"/>
      <c r="H8" s="49"/>
    </row>
    <row r="9" spans="1:8" ht="15" customHeight="1">
      <c r="B9" s="193" t="s">
        <v>2466</v>
      </c>
      <c r="C9" s="193"/>
      <c r="D9" s="193"/>
      <c r="E9" s="193"/>
      <c r="F9" s="193"/>
      <c r="G9" s="193"/>
      <c r="H9" s="193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80" t="s">
        <v>0</v>
      </c>
      <c r="C12" s="180"/>
      <c r="D12" s="180"/>
      <c r="E12" s="180" t="s">
        <v>120</v>
      </c>
      <c r="F12" s="26"/>
    </row>
    <row r="13" spans="1:8" ht="12.95" customHeight="1">
      <c r="A13" s="30"/>
      <c r="B13" s="180"/>
      <c r="C13" s="180"/>
      <c r="D13" s="180"/>
      <c r="E13" s="180"/>
      <c r="F13" s="158" t="s">
        <v>121</v>
      </c>
      <c r="G13" s="159"/>
      <c r="H13" s="159"/>
    </row>
    <row r="14" spans="1:8" ht="10.5" customHeight="1">
      <c r="A14" s="27"/>
      <c r="B14" s="181"/>
      <c r="C14" s="181"/>
      <c r="D14" s="181"/>
      <c r="E14" s="181"/>
      <c r="F14" s="56"/>
      <c r="G14" s="140" t="s">
        <v>192</v>
      </c>
      <c r="H14" s="58"/>
    </row>
    <row r="15" spans="1:8" ht="48" customHeight="1">
      <c r="A15" s="27"/>
      <c r="B15" s="162" t="s">
        <v>193</v>
      </c>
      <c r="C15" s="163"/>
      <c r="D15" s="164"/>
      <c r="E15" s="93" t="s">
        <v>1</v>
      </c>
    </row>
    <row r="16" spans="1:8" ht="12.95" customHeight="1">
      <c r="A16" s="27"/>
      <c r="B16" s="188" t="s">
        <v>227</v>
      </c>
      <c r="C16" s="189"/>
      <c r="D16" s="190"/>
      <c r="E16" s="194" t="s">
        <v>4</v>
      </c>
      <c r="F16" s="27"/>
      <c r="G16" s="187" t="s">
        <v>122</v>
      </c>
      <c r="H16" s="187"/>
    </row>
    <row r="17" spans="1:8" ht="12.95" customHeight="1">
      <c r="A17" s="27"/>
      <c r="B17" s="188"/>
      <c r="C17" s="189"/>
      <c r="D17" s="190"/>
      <c r="E17" s="194"/>
      <c r="F17" s="195" t="s">
        <v>228</v>
      </c>
      <c r="G17" s="195"/>
      <c r="H17" s="195"/>
    </row>
    <row r="18" spans="1:8" ht="12.95" customHeight="1">
      <c r="A18" s="27"/>
      <c r="B18" s="188"/>
      <c r="C18" s="189"/>
      <c r="D18" s="190"/>
      <c r="E18" s="194"/>
      <c r="F18" s="195"/>
      <c r="G18" s="195"/>
      <c r="H18" s="195"/>
    </row>
    <row r="19" spans="1:8" ht="19.5" customHeight="1">
      <c r="A19" s="27"/>
      <c r="B19" s="188"/>
      <c r="C19" s="189"/>
      <c r="D19" s="190"/>
      <c r="E19" s="194"/>
      <c r="F19" s="160" t="s">
        <v>177</v>
      </c>
      <c r="G19" s="161"/>
      <c r="H19" s="161"/>
    </row>
    <row r="20" spans="1:8" ht="49.5" customHeight="1">
      <c r="A20" s="27"/>
      <c r="B20" s="184" t="s">
        <v>188</v>
      </c>
      <c r="C20" s="185"/>
      <c r="D20" s="186"/>
      <c r="E20" s="72" t="s">
        <v>189</v>
      </c>
      <c r="F20" s="69"/>
      <c r="G20" s="69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71" t="s">
        <v>116</v>
      </c>
      <c r="C23" s="172"/>
      <c r="D23" s="172"/>
      <c r="E23" s="172"/>
      <c r="F23" s="172"/>
      <c r="G23" s="172"/>
      <c r="H23" s="173"/>
    </row>
    <row r="24" spans="1:8" ht="25.5" customHeight="1">
      <c r="A24" s="27"/>
      <c r="B24" s="156" t="s">
        <v>190</v>
      </c>
      <c r="C24" s="157"/>
      <c r="D24" s="191" t="s">
        <v>2467</v>
      </c>
      <c r="E24" s="191"/>
      <c r="F24" s="191"/>
      <c r="G24" s="191"/>
      <c r="H24" s="192"/>
    </row>
    <row r="25" spans="1:8" ht="19.5" customHeight="1">
      <c r="A25" s="27"/>
      <c r="B25" s="156" t="s">
        <v>191</v>
      </c>
      <c r="C25" s="157"/>
      <c r="D25" s="178" t="s">
        <v>2468</v>
      </c>
      <c r="E25" s="178"/>
      <c r="F25" s="178"/>
      <c r="G25" s="178"/>
      <c r="H25" s="179"/>
    </row>
    <row r="26" spans="1:8" ht="19.5" customHeight="1">
      <c r="A26" s="27"/>
      <c r="B26" s="174" t="s">
        <v>2469</v>
      </c>
      <c r="C26" s="175"/>
      <c r="D26" s="175"/>
      <c r="E26" s="175"/>
      <c r="F26" s="175"/>
      <c r="G26" s="175"/>
      <c r="H26" s="176"/>
    </row>
    <row r="27" spans="1:8" ht="21" customHeight="1">
      <c r="A27" s="27"/>
      <c r="B27" s="177">
        <v>10</v>
      </c>
      <c r="C27" s="178"/>
      <c r="D27" s="178"/>
      <c r="E27" s="178"/>
      <c r="F27" s="178"/>
      <c r="G27" s="178"/>
      <c r="H27" s="179"/>
    </row>
    <row r="28" spans="1:8" ht="12.95" customHeight="1">
      <c r="A28" s="27"/>
      <c r="B28" s="165" t="s">
        <v>117</v>
      </c>
      <c r="C28" s="166"/>
      <c r="D28" s="166"/>
      <c r="E28" s="166"/>
      <c r="F28" s="166"/>
      <c r="G28" s="166"/>
      <c r="H28" s="167"/>
    </row>
    <row r="29" spans="1:8" ht="12.95" customHeight="1">
      <c r="A29" s="27"/>
      <c r="B29" s="168" t="s">
        <v>118</v>
      </c>
      <c r="C29" s="169"/>
      <c r="D29" s="169"/>
      <c r="E29" s="169"/>
      <c r="F29" s="169"/>
      <c r="G29" s="169"/>
      <c r="H29" s="170"/>
    </row>
    <row r="30" spans="1:8" ht="12.95" customHeight="1">
      <c r="A30" s="27"/>
      <c r="B30" s="70"/>
      <c r="C30" s="70"/>
      <c r="D30" s="70"/>
      <c r="E30" s="70"/>
      <c r="F30" s="70"/>
      <c r="G30" s="70"/>
      <c r="H30" s="70"/>
    </row>
    <row r="31" spans="1:8" ht="12.95" customHeight="1">
      <c r="A31" s="27"/>
      <c r="B31" s="71"/>
      <c r="C31" s="71"/>
      <c r="D31" s="71"/>
      <c r="E31" s="71"/>
      <c r="F31" s="71"/>
      <c r="G31" s="71"/>
      <c r="H31" s="71"/>
    </row>
    <row r="32" spans="1:8" ht="12" customHeight="1">
      <c r="A32" s="27"/>
      <c r="B32" s="71"/>
      <c r="C32" s="71"/>
      <c r="D32" s="71"/>
      <c r="E32" s="71"/>
      <c r="F32" s="71"/>
      <c r="G32" s="71"/>
      <c r="H32" s="71"/>
    </row>
    <row r="33" spans="1:8" ht="12.95" customHeight="1">
      <c r="A33" s="27"/>
      <c r="B33" s="70"/>
      <c r="C33" s="70"/>
      <c r="D33" s="70"/>
      <c r="E33" s="70"/>
      <c r="F33" s="70"/>
      <c r="G33" s="70"/>
      <c r="H33" s="70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54"/>
      <c r="C37" s="155"/>
      <c r="D37" s="155"/>
      <c r="E37" s="155"/>
      <c r="F37" s="155"/>
      <c r="G37" s="155"/>
      <c r="H37" s="155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&amp;C&amp;L59820089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49"/>
  <sheetViews>
    <sheetView zoomScaleNormal="100" zoomScaleSheetLayoutView="100" workbookViewId="0"/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04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04" customWidth="1"/>
    <col min="16" max="16" width="6.42578125" customWidth="1"/>
    <col min="17" max="17" width="6.28515625" customWidth="1"/>
    <col min="18" max="18" width="6.42578125" customWidth="1"/>
    <col min="19" max="19" width="5.42578125" style="104" customWidth="1"/>
    <col min="20" max="20" width="5.85546875" style="104" customWidth="1"/>
    <col min="21" max="21" width="4.7109375" customWidth="1"/>
    <col min="22" max="26" width="5.85546875" customWidth="1"/>
    <col min="27" max="27" width="5.28515625" customWidth="1"/>
    <col min="28" max="28" width="5.42578125" style="104" customWidth="1"/>
    <col min="29" max="30" width="5.85546875" style="104" customWidth="1"/>
    <col min="31" max="31" width="6.28515625" style="104" customWidth="1"/>
    <col min="32" max="32" width="6.42578125" style="104" customWidth="1"/>
    <col min="33" max="33" width="6.28515625" style="104" customWidth="1"/>
    <col min="34" max="34" width="5.85546875" style="104" customWidth="1"/>
    <col min="35" max="35" width="7" style="104" customWidth="1"/>
    <col min="36" max="36" width="5.140625" style="104" customWidth="1"/>
    <col min="37" max="37" width="7" style="104" customWidth="1"/>
    <col min="38" max="38" width="6.5703125" style="104" customWidth="1"/>
    <col min="39" max="39" width="6" style="104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0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16"/>
      <c r="C4" s="216"/>
      <c r="D4" s="216"/>
      <c r="E4" s="21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6" t="s">
        <v>10</v>
      </c>
      <c r="B6" s="210" t="s">
        <v>202</v>
      </c>
      <c r="C6" s="213" t="s">
        <v>7</v>
      </c>
      <c r="D6" s="62"/>
      <c r="E6" s="198" t="s">
        <v>208</v>
      </c>
      <c r="F6" s="207" t="s">
        <v>195</v>
      </c>
      <c r="G6" s="208"/>
      <c r="H6" s="208"/>
      <c r="I6" s="209"/>
      <c r="J6" s="207" t="s">
        <v>207</v>
      </c>
      <c r="K6" s="208"/>
      <c r="L6" s="208"/>
      <c r="M6" s="208"/>
      <c r="N6" s="208"/>
      <c r="O6" s="208"/>
      <c r="P6" s="208"/>
      <c r="Q6" s="208"/>
      <c r="R6" s="209"/>
      <c r="S6" s="204" t="s">
        <v>160</v>
      </c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6"/>
      <c r="AK6" s="196" t="s">
        <v>210</v>
      </c>
      <c r="AL6" s="196"/>
      <c r="AM6" s="196"/>
      <c r="AN6" s="196" t="s">
        <v>2404</v>
      </c>
      <c r="AO6" s="197"/>
      <c r="AP6" s="197"/>
      <c r="AQ6" s="197"/>
      <c r="AR6" s="196" t="s">
        <v>214</v>
      </c>
      <c r="AS6" s="196" t="s">
        <v>215</v>
      </c>
      <c r="AT6" s="196" t="s">
        <v>211</v>
      </c>
      <c r="AU6" s="196" t="s">
        <v>212</v>
      </c>
      <c r="AV6" s="196" t="s">
        <v>213</v>
      </c>
    </row>
    <row r="7" spans="1:48" ht="21.95" customHeight="1">
      <c r="A7" s="196"/>
      <c r="B7" s="211"/>
      <c r="C7" s="214"/>
      <c r="D7" s="74"/>
      <c r="E7" s="199"/>
      <c r="F7" s="198" t="s">
        <v>9</v>
      </c>
      <c r="G7" s="198" t="s">
        <v>13</v>
      </c>
      <c r="H7" s="198" t="s">
        <v>15</v>
      </c>
      <c r="I7" s="198" t="s">
        <v>203</v>
      </c>
      <c r="J7" s="198" t="s">
        <v>158</v>
      </c>
      <c r="K7" s="198" t="s">
        <v>19</v>
      </c>
      <c r="L7" s="198" t="s">
        <v>16</v>
      </c>
      <c r="M7" s="198" t="s">
        <v>14</v>
      </c>
      <c r="N7" s="198" t="s">
        <v>18</v>
      </c>
      <c r="O7" s="196" t="s">
        <v>159</v>
      </c>
      <c r="P7" s="196" t="s">
        <v>17</v>
      </c>
      <c r="Q7" s="196" t="s">
        <v>21</v>
      </c>
      <c r="R7" s="196" t="s">
        <v>22</v>
      </c>
      <c r="S7" s="207" t="s">
        <v>209</v>
      </c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9"/>
      <c r="AK7" s="197"/>
      <c r="AL7" s="197"/>
      <c r="AM7" s="197"/>
      <c r="AN7" s="197"/>
      <c r="AO7" s="197"/>
      <c r="AP7" s="197"/>
      <c r="AQ7" s="197"/>
      <c r="AR7" s="196"/>
      <c r="AS7" s="196"/>
      <c r="AT7" s="196"/>
      <c r="AU7" s="196"/>
      <c r="AV7" s="196"/>
    </row>
    <row r="8" spans="1:48" ht="21.95" customHeight="1">
      <c r="A8" s="196"/>
      <c r="B8" s="211"/>
      <c r="C8" s="214"/>
      <c r="D8" s="74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6"/>
      <c r="P8" s="196"/>
      <c r="Q8" s="196"/>
      <c r="R8" s="196"/>
      <c r="S8" s="198" t="s">
        <v>20</v>
      </c>
      <c r="T8" s="207" t="s">
        <v>27</v>
      </c>
      <c r="U8" s="208"/>
      <c r="V8" s="208"/>
      <c r="W8" s="208"/>
      <c r="X8" s="208"/>
      <c r="Y8" s="208"/>
      <c r="Z8" s="208"/>
      <c r="AA8" s="209"/>
      <c r="AB8" s="196" t="s">
        <v>30</v>
      </c>
      <c r="AC8" s="196" t="s">
        <v>34</v>
      </c>
      <c r="AD8" s="196" t="s">
        <v>38</v>
      </c>
      <c r="AE8" s="196" t="s">
        <v>35</v>
      </c>
      <c r="AF8" s="196" t="s">
        <v>37</v>
      </c>
      <c r="AG8" s="196" t="s">
        <v>39</v>
      </c>
      <c r="AH8" s="196" t="s">
        <v>36</v>
      </c>
      <c r="AI8" s="196" t="s">
        <v>40</v>
      </c>
      <c r="AJ8" s="196" t="s">
        <v>41</v>
      </c>
      <c r="AK8" s="196" t="s">
        <v>42</v>
      </c>
      <c r="AL8" s="196" t="s">
        <v>43</v>
      </c>
      <c r="AM8" s="196" t="s">
        <v>22</v>
      </c>
      <c r="AN8" s="196" t="s">
        <v>36</v>
      </c>
      <c r="AO8" s="196" t="s">
        <v>45</v>
      </c>
      <c r="AP8" s="196" t="s">
        <v>44</v>
      </c>
      <c r="AQ8" s="196" t="s">
        <v>46</v>
      </c>
      <c r="AR8" s="196"/>
      <c r="AS8" s="196"/>
      <c r="AT8" s="196"/>
      <c r="AU8" s="196"/>
      <c r="AV8" s="196"/>
    </row>
    <row r="9" spans="1:48" ht="12.95" customHeight="1">
      <c r="A9" s="196"/>
      <c r="B9" s="211"/>
      <c r="C9" s="214"/>
      <c r="D9" s="74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6"/>
      <c r="P9" s="196"/>
      <c r="Q9" s="196"/>
      <c r="R9" s="196"/>
      <c r="S9" s="199"/>
      <c r="T9" s="196" t="s">
        <v>28</v>
      </c>
      <c r="U9" s="207" t="s">
        <v>23</v>
      </c>
      <c r="V9" s="208"/>
      <c r="W9" s="208"/>
      <c r="X9" s="208"/>
      <c r="Y9" s="208"/>
      <c r="Z9" s="208"/>
      <c r="AA9" s="209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</row>
    <row r="10" spans="1:48" ht="86.25" customHeight="1">
      <c r="A10" s="196"/>
      <c r="B10" s="212"/>
      <c r="C10" s="215"/>
      <c r="D10" s="75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6"/>
      <c r="P10" s="196"/>
      <c r="Q10" s="196"/>
      <c r="R10" s="196"/>
      <c r="S10" s="200"/>
      <c r="T10" s="196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>
      <c r="A13" s="63">
        <v>1</v>
      </c>
      <c r="B13" s="63" t="s">
        <v>230</v>
      </c>
      <c r="C13" s="64" t="s">
        <v>231</v>
      </c>
      <c r="D13" s="65"/>
      <c r="E13" s="105">
        <f t="shared" ref="E13:AV13" si="0">SUM(E14:E29)</f>
        <v>2</v>
      </c>
      <c r="F13" s="105">
        <f t="shared" si="0"/>
        <v>1</v>
      </c>
      <c r="G13" s="105">
        <f t="shared" si="0"/>
        <v>0</v>
      </c>
      <c r="H13" s="105">
        <f t="shared" si="0"/>
        <v>0</v>
      </c>
      <c r="I13" s="105">
        <f t="shared" si="0"/>
        <v>1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1</v>
      </c>
      <c r="S13" s="105">
        <f t="shared" si="0"/>
        <v>0</v>
      </c>
      <c r="T13" s="105">
        <f t="shared" si="0"/>
        <v>1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1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0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0</v>
      </c>
      <c r="AS13" s="105">
        <f t="shared" si="0"/>
        <v>0</v>
      </c>
      <c r="AT13" s="105">
        <f t="shared" si="0"/>
        <v>0</v>
      </c>
      <c r="AU13" s="105">
        <f t="shared" si="0"/>
        <v>0</v>
      </c>
      <c r="AV13" s="105">
        <f t="shared" si="0"/>
        <v>0</v>
      </c>
    </row>
    <row r="14" spans="1:48" s="104" customFormat="1" ht="33.950000000000003" hidden="1" customHeight="1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950000000000003" hidden="1" customHeight="1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950000000000003" hidden="1" customHeight="1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7" hidden="1" customHeight="1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7" hidden="1" customHeight="1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7" hidden="1" customHeight="1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7" hidden="1" customHeight="1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7" hidden="1" customHeight="1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95" customHeight="1">
      <c r="A24" s="63">
        <v>12</v>
      </c>
      <c r="B24" s="6" t="s">
        <v>245</v>
      </c>
      <c r="C24" s="64" t="s">
        <v>246</v>
      </c>
      <c r="D24" s="64"/>
      <c r="E24" s="107">
        <v>2</v>
      </c>
      <c r="F24" s="107">
        <v>1</v>
      </c>
      <c r="G24" s="107"/>
      <c r="H24" s="107"/>
      <c r="I24" s="107">
        <v>1</v>
      </c>
      <c r="J24" s="107"/>
      <c r="K24" s="107"/>
      <c r="L24" s="107"/>
      <c r="M24" s="107"/>
      <c r="N24" s="107"/>
      <c r="O24" s="107"/>
      <c r="P24" s="107"/>
      <c r="Q24" s="107"/>
      <c r="R24" s="107">
        <v>1</v>
      </c>
      <c r="S24" s="107"/>
      <c r="T24" s="107">
        <v>1</v>
      </c>
      <c r="U24" s="107"/>
      <c r="V24" s="107"/>
      <c r="W24" s="107"/>
      <c r="X24" s="107"/>
      <c r="Y24" s="107"/>
      <c r="Z24" s="107">
        <v>1</v>
      </c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7" hidden="1" customHeight="1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95" hidden="1" customHeight="1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95" hidden="1" customHeight="1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hidden="1" customHeight="1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hidden="1" customHeight="1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>
      <c r="A30" s="63">
        <v>18</v>
      </c>
      <c r="B30" s="6" t="s">
        <v>254</v>
      </c>
      <c r="C30" s="64" t="s">
        <v>255</v>
      </c>
      <c r="D30" s="64"/>
      <c r="E30" s="105">
        <f t="shared" ref="E30:AV30" si="1">SUM(E31:E95)</f>
        <v>561</v>
      </c>
      <c r="F30" s="105">
        <f t="shared" si="1"/>
        <v>208</v>
      </c>
      <c r="G30" s="105">
        <f t="shared" si="1"/>
        <v>0</v>
      </c>
      <c r="H30" s="105">
        <f t="shared" si="1"/>
        <v>4</v>
      </c>
      <c r="I30" s="105">
        <f t="shared" si="1"/>
        <v>349</v>
      </c>
      <c r="J30" s="105">
        <f t="shared" si="1"/>
        <v>0</v>
      </c>
      <c r="K30" s="105">
        <f t="shared" si="1"/>
        <v>4</v>
      </c>
      <c r="L30" s="105">
        <f t="shared" si="1"/>
        <v>79</v>
      </c>
      <c r="M30" s="105">
        <f t="shared" si="1"/>
        <v>2</v>
      </c>
      <c r="N30" s="105">
        <f t="shared" si="1"/>
        <v>0</v>
      </c>
      <c r="O30" s="105">
        <f t="shared" si="1"/>
        <v>248</v>
      </c>
      <c r="P30" s="105">
        <f t="shared" si="1"/>
        <v>0</v>
      </c>
      <c r="Q30" s="105">
        <f t="shared" si="1"/>
        <v>6</v>
      </c>
      <c r="R30" s="105">
        <f t="shared" si="1"/>
        <v>10</v>
      </c>
      <c r="S30" s="105">
        <f t="shared" si="1"/>
        <v>0</v>
      </c>
      <c r="T30" s="105">
        <f t="shared" si="1"/>
        <v>19</v>
      </c>
      <c r="U30" s="105">
        <f t="shared" si="1"/>
        <v>0</v>
      </c>
      <c r="V30" s="105">
        <f t="shared" si="1"/>
        <v>0</v>
      </c>
      <c r="W30" s="105">
        <f t="shared" si="1"/>
        <v>1</v>
      </c>
      <c r="X30" s="105">
        <f t="shared" si="1"/>
        <v>5</v>
      </c>
      <c r="Y30" s="105">
        <f t="shared" si="1"/>
        <v>12</v>
      </c>
      <c r="Z30" s="105">
        <f t="shared" si="1"/>
        <v>1</v>
      </c>
      <c r="AA30" s="105">
        <f t="shared" si="1"/>
        <v>0</v>
      </c>
      <c r="AB30" s="105">
        <f t="shared" si="1"/>
        <v>3</v>
      </c>
      <c r="AC30" s="105">
        <f t="shared" si="1"/>
        <v>1</v>
      </c>
      <c r="AD30" s="105">
        <f t="shared" si="1"/>
        <v>5</v>
      </c>
      <c r="AE30" s="105">
        <f t="shared" si="1"/>
        <v>0</v>
      </c>
      <c r="AF30" s="105">
        <f t="shared" si="1"/>
        <v>0</v>
      </c>
      <c r="AG30" s="105">
        <f t="shared" si="1"/>
        <v>55</v>
      </c>
      <c r="AH30" s="105">
        <f t="shared" si="1"/>
        <v>81</v>
      </c>
      <c r="AI30" s="105">
        <f t="shared" si="1"/>
        <v>0</v>
      </c>
      <c r="AJ30" s="105">
        <f t="shared" si="1"/>
        <v>0</v>
      </c>
      <c r="AK30" s="105">
        <f t="shared" si="1"/>
        <v>43</v>
      </c>
      <c r="AL30" s="105">
        <f t="shared" si="1"/>
        <v>1</v>
      </c>
      <c r="AM30" s="105">
        <f t="shared" si="1"/>
        <v>0</v>
      </c>
      <c r="AN30" s="105">
        <f t="shared" si="1"/>
        <v>0</v>
      </c>
      <c r="AO30" s="105">
        <f t="shared" si="1"/>
        <v>0</v>
      </c>
      <c r="AP30" s="105">
        <f t="shared" si="1"/>
        <v>0</v>
      </c>
      <c r="AQ30" s="105">
        <f t="shared" si="1"/>
        <v>0</v>
      </c>
      <c r="AR30" s="105">
        <f t="shared" si="1"/>
        <v>10</v>
      </c>
      <c r="AS30" s="105">
        <f t="shared" si="1"/>
        <v>5</v>
      </c>
      <c r="AT30" s="105">
        <f t="shared" si="1"/>
        <v>1</v>
      </c>
      <c r="AU30" s="105">
        <f t="shared" si="1"/>
        <v>0</v>
      </c>
      <c r="AV30" s="105">
        <f t="shared" si="1"/>
        <v>0</v>
      </c>
    </row>
    <row r="31" spans="1:48" s="104" customFormat="1" ht="12.95" customHeight="1">
      <c r="A31" s="63">
        <v>19</v>
      </c>
      <c r="B31" s="6" t="s">
        <v>256</v>
      </c>
      <c r="C31" s="64" t="s">
        <v>257</v>
      </c>
      <c r="D31" s="64"/>
      <c r="E31" s="107">
        <v>6</v>
      </c>
      <c r="F31" s="107">
        <v>3</v>
      </c>
      <c r="G31" s="107"/>
      <c r="H31" s="107">
        <v>2</v>
      </c>
      <c r="I31" s="107">
        <v>1</v>
      </c>
      <c r="J31" s="107"/>
      <c r="K31" s="107"/>
      <c r="L31" s="107"/>
      <c r="M31" s="107"/>
      <c r="N31" s="107"/>
      <c r="O31" s="107"/>
      <c r="P31" s="107"/>
      <c r="Q31" s="107">
        <v>1</v>
      </c>
      <c r="R31" s="107"/>
      <c r="S31" s="107"/>
      <c r="T31" s="107">
        <v>3</v>
      </c>
      <c r="U31" s="107"/>
      <c r="V31" s="107"/>
      <c r="W31" s="107"/>
      <c r="X31" s="107"/>
      <c r="Y31" s="107">
        <v>3</v>
      </c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>
        <v>1</v>
      </c>
      <c r="AT31" s="107"/>
      <c r="AU31" s="105"/>
      <c r="AV31" s="105"/>
    </row>
    <row r="32" spans="1:48" s="104" customFormat="1" ht="12.95" customHeight="1">
      <c r="A32" s="63">
        <v>20</v>
      </c>
      <c r="B32" s="6" t="s">
        <v>258</v>
      </c>
      <c r="C32" s="64" t="s">
        <v>257</v>
      </c>
      <c r="D32" s="64"/>
      <c r="E32" s="105">
        <v>1</v>
      </c>
      <c r="F32" s="107">
        <v>1</v>
      </c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>
        <v>1</v>
      </c>
      <c r="U32" s="107"/>
      <c r="V32" s="107"/>
      <c r="W32" s="107"/>
      <c r="X32" s="107"/>
      <c r="Y32" s="107"/>
      <c r="Z32" s="107">
        <v>1</v>
      </c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</row>
    <row r="33" spans="1:48" s="104" customFormat="1" ht="25.7" hidden="1" customHeight="1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7" hidden="1" customHeight="1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950000000000003" hidden="1" customHeight="1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95" customHeight="1">
      <c r="A36" s="63">
        <v>24</v>
      </c>
      <c r="B36" s="6" t="s">
        <v>262</v>
      </c>
      <c r="C36" s="64" t="s">
        <v>263</v>
      </c>
      <c r="D36" s="64"/>
      <c r="E36" s="107">
        <v>2</v>
      </c>
      <c r="F36" s="107">
        <v>1</v>
      </c>
      <c r="G36" s="107"/>
      <c r="H36" s="107"/>
      <c r="I36" s="107">
        <v>1</v>
      </c>
      <c r="J36" s="107"/>
      <c r="K36" s="107"/>
      <c r="L36" s="107">
        <v>1</v>
      </c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>
        <v>1</v>
      </c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95" hidden="1" customHeight="1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95" hidden="1" customHeight="1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95" hidden="1" customHeight="1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95" hidden="1" customHeight="1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95" customHeight="1">
      <c r="A41" s="63">
        <v>29</v>
      </c>
      <c r="B41" s="6" t="s">
        <v>269</v>
      </c>
      <c r="C41" s="64" t="s">
        <v>270</v>
      </c>
      <c r="D41" s="64"/>
      <c r="E41" s="107">
        <v>21</v>
      </c>
      <c r="F41" s="107">
        <v>19</v>
      </c>
      <c r="G41" s="107"/>
      <c r="H41" s="107"/>
      <c r="I41" s="107">
        <v>2</v>
      </c>
      <c r="J41" s="107"/>
      <c r="K41" s="107"/>
      <c r="L41" s="107"/>
      <c r="M41" s="107"/>
      <c r="N41" s="107"/>
      <c r="O41" s="107">
        <v>1</v>
      </c>
      <c r="P41" s="107"/>
      <c r="Q41" s="107">
        <v>1</v>
      </c>
      <c r="R41" s="107"/>
      <c r="S41" s="107"/>
      <c r="T41" s="107">
        <v>6</v>
      </c>
      <c r="U41" s="107"/>
      <c r="V41" s="107"/>
      <c r="W41" s="107">
        <v>1</v>
      </c>
      <c r="X41" s="107">
        <v>5</v>
      </c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>
        <v>13</v>
      </c>
      <c r="AL41" s="107"/>
      <c r="AM41" s="107"/>
      <c r="AN41" s="107"/>
      <c r="AO41" s="107"/>
      <c r="AP41" s="107"/>
      <c r="AQ41" s="107"/>
      <c r="AR41" s="107">
        <v>3</v>
      </c>
      <c r="AS41" s="107">
        <v>1</v>
      </c>
      <c r="AT41" s="107"/>
      <c r="AU41" s="105"/>
      <c r="AV41" s="105"/>
    </row>
    <row r="42" spans="1:48" s="104" customFormat="1" ht="12.95" customHeight="1">
      <c r="A42" s="63">
        <v>30</v>
      </c>
      <c r="B42" s="6" t="s">
        <v>271</v>
      </c>
      <c r="C42" s="64" t="s">
        <v>270</v>
      </c>
      <c r="D42" s="64"/>
      <c r="E42" s="107">
        <v>9</v>
      </c>
      <c r="F42" s="107">
        <v>9</v>
      </c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>
        <v>8</v>
      </c>
      <c r="U42" s="107"/>
      <c r="V42" s="107"/>
      <c r="W42" s="107"/>
      <c r="X42" s="107"/>
      <c r="Y42" s="107">
        <v>8</v>
      </c>
      <c r="Z42" s="107"/>
      <c r="AA42" s="107"/>
      <c r="AB42" s="107"/>
      <c r="AC42" s="107">
        <v>1</v>
      </c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>
        <v>1</v>
      </c>
      <c r="AU42" s="105"/>
      <c r="AV42" s="105"/>
    </row>
    <row r="43" spans="1:48" s="104" customFormat="1" ht="12.95" customHeight="1">
      <c r="A43" s="63">
        <v>31</v>
      </c>
      <c r="B43" s="6" t="s">
        <v>272</v>
      </c>
      <c r="C43" s="64" t="s">
        <v>273</v>
      </c>
      <c r="D43" s="64"/>
      <c r="E43" s="107">
        <v>50</v>
      </c>
      <c r="F43" s="107">
        <v>16</v>
      </c>
      <c r="G43" s="107"/>
      <c r="H43" s="107"/>
      <c r="I43" s="107">
        <v>34</v>
      </c>
      <c r="J43" s="107"/>
      <c r="K43" s="107"/>
      <c r="L43" s="107">
        <v>2</v>
      </c>
      <c r="M43" s="107"/>
      <c r="N43" s="107"/>
      <c r="O43" s="107">
        <v>32</v>
      </c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>
        <v>1</v>
      </c>
      <c r="AC43" s="107"/>
      <c r="AD43" s="107"/>
      <c r="AE43" s="107"/>
      <c r="AF43" s="107"/>
      <c r="AG43" s="107"/>
      <c r="AH43" s="107"/>
      <c r="AI43" s="107"/>
      <c r="AJ43" s="107"/>
      <c r="AK43" s="107">
        <v>15</v>
      </c>
      <c r="AL43" s="107"/>
      <c r="AM43" s="107"/>
      <c r="AN43" s="107"/>
      <c r="AO43" s="107"/>
      <c r="AP43" s="107"/>
      <c r="AQ43" s="107"/>
      <c r="AR43" s="107">
        <v>3</v>
      </c>
      <c r="AS43" s="107"/>
      <c r="AT43" s="107"/>
      <c r="AU43" s="105"/>
      <c r="AV43" s="105"/>
    </row>
    <row r="44" spans="1:48" s="104" customFormat="1" ht="12.95" customHeight="1">
      <c r="A44" s="63">
        <v>32</v>
      </c>
      <c r="B44" s="6" t="s">
        <v>274</v>
      </c>
      <c r="C44" s="64" t="s">
        <v>273</v>
      </c>
      <c r="D44" s="64"/>
      <c r="E44" s="107">
        <v>1</v>
      </c>
      <c r="F44" s="107">
        <v>1</v>
      </c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>
        <v>1</v>
      </c>
      <c r="AM44" s="107"/>
      <c r="AN44" s="107"/>
      <c r="AO44" s="107"/>
      <c r="AP44" s="107"/>
      <c r="AQ44" s="107"/>
      <c r="AR44" s="107">
        <v>1</v>
      </c>
      <c r="AS44" s="107"/>
      <c r="AT44" s="107"/>
      <c r="AU44" s="105"/>
      <c r="AV44" s="105"/>
    </row>
    <row r="45" spans="1:48" s="104" customFormat="1" ht="25.7" hidden="1" customHeight="1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65" customHeight="1">
      <c r="A46" s="63">
        <v>34</v>
      </c>
      <c r="B46" s="6">
        <v>124</v>
      </c>
      <c r="C46" s="64" t="s">
        <v>276</v>
      </c>
      <c r="D46" s="64"/>
      <c r="E46" s="107">
        <v>4</v>
      </c>
      <c r="F46" s="107">
        <v>1</v>
      </c>
      <c r="G46" s="107"/>
      <c r="H46" s="107"/>
      <c r="I46" s="107">
        <v>3</v>
      </c>
      <c r="J46" s="107"/>
      <c r="K46" s="107"/>
      <c r="L46" s="107">
        <v>2</v>
      </c>
      <c r="M46" s="107">
        <v>1</v>
      </c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>
        <v>1</v>
      </c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95" customHeight="1">
      <c r="A47" s="63">
        <v>35</v>
      </c>
      <c r="B47" s="6" t="s">
        <v>277</v>
      </c>
      <c r="C47" s="64" t="s">
        <v>278</v>
      </c>
      <c r="D47" s="64"/>
      <c r="E47" s="107">
        <v>243</v>
      </c>
      <c r="F47" s="107">
        <v>67</v>
      </c>
      <c r="G47" s="107"/>
      <c r="H47" s="107"/>
      <c r="I47" s="107">
        <v>176</v>
      </c>
      <c r="J47" s="107"/>
      <c r="K47" s="107"/>
      <c r="L47" s="107">
        <v>38</v>
      </c>
      <c r="M47" s="107"/>
      <c r="N47" s="107"/>
      <c r="O47" s="107">
        <v>132</v>
      </c>
      <c r="P47" s="107"/>
      <c r="Q47" s="107">
        <v>1</v>
      </c>
      <c r="R47" s="107">
        <v>5</v>
      </c>
      <c r="S47" s="107"/>
      <c r="T47" s="107">
        <v>1</v>
      </c>
      <c r="U47" s="107"/>
      <c r="V47" s="107"/>
      <c r="W47" s="107"/>
      <c r="X47" s="107"/>
      <c r="Y47" s="107">
        <v>1</v>
      </c>
      <c r="Z47" s="107"/>
      <c r="AA47" s="107"/>
      <c r="AB47" s="107"/>
      <c r="AC47" s="107"/>
      <c r="AD47" s="107"/>
      <c r="AE47" s="107"/>
      <c r="AF47" s="107"/>
      <c r="AG47" s="107">
        <v>15</v>
      </c>
      <c r="AH47" s="107">
        <v>51</v>
      </c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>
        <v>1</v>
      </c>
      <c r="AT47" s="107"/>
      <c r="AU47" s="105"/>
      <c r="AV47" s="105"/>
    </row>
    <row r="48" spans="1:48" s="104" customFormat="1" ht="12.95" customHeight="1">
      <c r="A48" s="63">
        <v>36</v>
      </c>
      <c r="B48" s="6" t="s">
        <v>279</v>
      </c>
      <c r="C48" s="64" t="s">
        <v>278</v>
      </c>
      <c r="D48" s="64"/>
      <c r="E48" s="107">
        <v>138</v>
      </c>
      <c r="F48" s="107">
        <v>44</v>
      </c>
      <c r="G48" s="107"/>
      <c r="H48" s="107">
        <v>1</v>
      </c>
      <c r="I48" s="107">
        <v>93</v>
      </c>
      <c r="J48" s="107"/>
      <c r="K48" s="107">
        <v>1</v>
      </c>
      <c r="L48" s="107">
        <v>11</v>
      </c>
      <c r="M48" s="107"/>
      <c r="N48" s="107"/>
      <c r="O48" s="107">
        <v>75</v>
      </c>
      <c r="P48" s="107"/>
      <c r="Q48" s="107">
        <v>2</v>
      </c>
      <c r="R48" s="107">
        <v>4</v>
      </c>
      <c r="S48" s="107"/>
      <c r="T48" s="107"/>
      <c r="U48" s="107"/>
      <c r="V48" s="107"/>
      <c r="W48" s="107"/>
      <c r="X48" s="107"/>
      <c r="Y48" s="107"/>
      <c r="Z48" s="107"/>
      <c r="AA48" s="107"/>
      <c r="AB48" s="107">
        <v>1</v>
      </c>
      <c r="AC48" s="107"/>
      <c r="AD48" s="107">
        <v>1</v>
      </c>
      <c r="AE48" s="107"/>
      <c r="AF48" s="107"/>
      <c r="AG48" s="107">
        <v>17</v>
      </c>
      <c r="AH48" s="107">
        <v>24</v>
      </c>
      <c r="AI48" s="107"/>
      <c r="AJ48" s="107"/>
      <c r="AK48" s="107">
        <v>1</v>
      </c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</row>
    <row r="49" spans="1:48" s="104" customFormat="1" ht="12.95" customHeight="1">
      <c r="A49" s="63">
        <v>37</v>
      </c>
      <c r="B49" s="6" t="s">
        <v>280</v>
      </c>
      <c r="C49" s="64" t="s">
        <v>281</v>
      </c>
      <c r="D49" s="64"/>
      <c r="E49" s="107">
        <v>21</v>
      </c>
      <c r="F49" s="107">
        <v>7</v>
      </c>
      <c r="G49" s="107"/>
      <c r="H49" s="107"/>
      <c r="I49" s="107">
        <v>14</v>
      </c>
      <c r="J49" s="107"/>
      <c r="K49" s="107"/>
      <c r="L49" s="107">
        <v>8</v>
      </c>
      <c r="M49" s="107"/>
      <c r="N49" s="107"/>
      <c r="O49" s="107">
        <v>6</v>
      </c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>
        <v>1</v>
      </c>
      <c r="AH49" s="107">
        <v>6</v>
      </c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95" hidden="1" customHeight="1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95" customHeight="1">
      <c r="A51" s="63">
        <v>39</v>
      </c>
      <c r="B51" s="6" t="s">
        <v>2409</v>
      </c>
      <c r="C51" s="64" t="s">
        <v>2408</v>
      </c>
      <c r="D51" s="64"/>
      <c r="E51" s="107">
        <v>52</v>
      </c>
      <c r="F51" s="107">
        <v>33</v>
      </c>
      <c r="G51" s="107"/>
      <c r="H51" s="107"/>
      <c r="I51" s="107">
        <v>19</v>
      </c>
      <c r="J51" s="107"/>
      <c r="K51" s="107">
        <v>2</v>
      </c>
      <c r="L51" s="107">
        <v>14</v>
      </c>
      <c r="M51" s="107">
        <v>1</v>
      </c>
      <c r="N51" s="107"/>
      <c r="O51" s="107">
        <v>1</v>
      </c>
      <c r="P51" s="107"/>
      <c r="Q51" s="107">
        <v>1</v>
      </c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>
        <v>1</v>
      </c>
      <c r="AC51" s="107"/>
      <c r="AD51" s="107">
        <v>4</v>
      </c>
      <c r="AE51" s="107"/>
      <c r="AF51" s="107"/>
      <c r="AG51" s="107">
        <v>20</v>
      </c>
      <c r="AH51" s="107"/>
      <c r="AI51" s="107"/>
      <c r="AJ51" s="107"/>
      <c r="AK51" s="107">
        <v>8</v>
      </c>
      <c r="AL51" s="107"/>
      <c r="AM51" s="107"/>
      <c r="AN51" s="107"/>
      <c r="AO51" s="107"/>
      <c r="AP51" s="107"/>
      <c r="AQ51" s="107"/>
      <c r="AR51" s="107">
        <v>3</v>
      </c>
      <c r="AS51" s="107">
        <v>2</v>
      </c>
      <c r="AT51" s="107"/>
      <c r="AU51" s="105"/>
      <c r="AV51" s="105"/>
    </row>
    <row r="52" spans="1:48" s="104" customFormat="1" ht="12.95" hidden="1" customHeight="1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95" hidden="1" customHeight="1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95" hidden="1" customHeight="1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95" hidden="1" customHeight="1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7" customHeight="1">
      <c r="A56" s="63">
        <v>44</v>
      </c>
      <c r="B56" s="6">
        <v>128</v>
      </c>
      <c r="C56" s="64" t="s">
        <v>288</v>
      </c>
      <c r="D56" s="64"/>
      <c r="E56" s="107">
        <v>10</v>
      </c>
      <c r="F56" s="107">
        <v>5</v>
      </c>
      <c r="G56" s="107"/>
      <c r="H56" s="107">
        <v>1</v>
      </c>
      <c r="I56" s="107">
        <v>4</v>
      </c>
      <c r="J56" s="107"/>
      <c r="K56" s="107">
        <v>1</v>
      </c>
      <c r="L56" s="107">
        <v>2</v>
      </c>
      <c r="M56" s="107"/>
      <c r="N56" s="107"/>
      <c r="O56" s="107">
        <v>1</v>
      </c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>
        <v>2</v>
      </c>
      <c r="AH56" s="107"/>
      <c r="AI56" s="107"/>
      <c r="AJ56" s="107"/>
      <c r="AK56" s="107">
        <v>3</v>
      </c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95" customHeight="1">
      <c r="A57" s="63">
        <v>45</v>
      </c>
      <c r="B57" s="6" t="s">
        <v>289</v>
      </c>
      <c r="C57" s="64" t="s">
        <v>290</v>
      </c>
      <c r="D57" s="64"/>
      <c r="E57" s="107">
        <v>2</v>
      </c>
      <c r="F57" s="107">
        <v>1</v>
      </c>
      <c r="G57" s="107"/>
      <c r="H57" s="107"/>
      <c r="I57" s="107">
        <v>1</v>
      </c>
      <c r="J57" s="107"/>
      <c r="K57" s="107"/>
      <c r="L57" s="107">
        <v>1</v>
      </c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>
        <v>1</v>
      </c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95" hidden="1" customHeight="1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7" hidden="1" customHeight="1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7" hidden="1" customHeight="1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7" hidden="1" customHeight="1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7" hidden="1" customHeight="1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.200000000000003" hidden="1" customHeight="1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.200000000000003" hidden="1" customHeight="1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.4" hidden="1" customHeight="1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95" hidden="1" customHeight="1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95" hidden="1" customHeight="1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95" hidden="1" customHeight="1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95" hidden="1" customHeight="1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95" hidden="1" customHeight="1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95" customHeight="1">
      <c r="A71" s="63">
        <v>59</v>
      </c>
      <c r="B71" s="6" t="s">
        <v>308</v>
      </c>
      <c r="C71" s="64" t="s">
        <v>309</v>
      </c>
      <c r="D71" s="64"/>
      <c r="E71" s="107">
        <v>1</v>
      </c>
      <c r="F71" s="107"/>
      <c r="G71" s="107"/>
      <c r="H71" s="107"/>
      <c r="I71" s="107">
        <v>1</v>
      </c>
      <c r="J71" s="107"/>
      <c r="K71" s="107"/>
      <c r="L71" s="107"/>
      <c r="M71" s="107"/>
      <c r="N71" s="107"/>
      <c r="O71" s="107"/>
      <c r="P71" s="107"/>
      <c r="Q71" s="107"/>
      <c r="R71" s="107">
        <v>1</v>
      </c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95" hidden="1" customHeight="1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95" hidden="1" customHeight="1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7" hidden="1" customHeight="1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7" hidden="1" customHeight="1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7" hidden="1" customHeight="1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7" hidden="1" customHeight="1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7" hidden="1" customHeight="1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95" hidden="1" customHeight="1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7" hidden="1" customHeight="1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7" hidden="1" customHeight="1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7" hidden="1" customHeight="1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7" hidden="1" customHeight="1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95" hidden="1" customHeight="1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95" hidden="1" customHeight="1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95" hidden="1" customHeight="1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7" hidden="1" customHeight="1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7" hidden="1" customHeight="1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7" hidden="1" customHeight="1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7" hidden="1" customHeight="1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7" hidden="1" customHeight="1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95" hidden="1" customHeight="1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95" hidden="1" customHeight="1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95" hidden="1" customHeight="1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95" hidden="1" customHeight="1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7" customHeight="1">
      <c r="A96" s="63">
        <v>84</v>
      </c>
      <c r="B96" s="6" t="s">
        <v>341</v>
      </c>
      <c r="C96" s="64" t="s">
        <v>342</v>
      </c>
      <c r="D96" s="64"/>
      <c r="E96" s="145">
        <f t="shared" ref="E96:AV96" si="2">SUM(E97:E117)</f>
        <v>3</v>
      </c>
      <c r="F96" s="145">
        <f t="shared" si="2"/>
        <v>0</v>
      </c>
      <c r="G96" s="145">
        <f t="shared" si="2"/>
        <v>0</v>
      </c>
      <c r="H96" s="145">
        <f t="shared" si="2"/>
        <v>0</v>
      </c>
      <c r="I96" s="145">
        <f t="shared" si="2"/>
        <v>3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3</v>
      </c>
      <c r="S96" s="145">
        <f t="shared" si="2"/>
        <v>0</v>
      </c>
      <c r="T96" s="145">
        <f t="shared" si="2"/>
        <v>0</v>
      </c>
      <c r="U96" s="145">
        <f t="shared" si="2"/>
        <v>0</v>
      </c>
      <c r="V96" s="145">
        <f t="shared" si="2"/>
        <v>0</v>
      </c>
      <c r="W96" s="145">
        <f t="shared" si="2"/>
        <v>0</v>
      </c>
      <c r="X96" s="145">
        <f t="shared" si="2"/>
        <v>0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0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0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0</v>
      </c>
      <c r="AS96" s="145">
        <f t="shared" si="2"/>
        <v>0</v>
      </c>
      <c r="AT96" s="145">
        <f t="shared" si="2"/>
        <v>0</v>
      </c>
      <c r="AU96" s="145">
        <f t="shared" si="2"/>
        <v>0</v>
      </c>
      <c r="AV96" s="145">
        <f t="shared" si="2"/>
        <v>0</v>
      </c>
    </row>
    <row r="97" spans="1:48" s="104" customFormat="1" ht="12.95" hidden="1" customHeight="1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95" customHeight="1">
      <c r="A98" s="63">
        <v>86</v>
      </c>
      <c r="B98" s="6" t="s">
        <v>345</v>
      </c>
      <c r="C98" s="64" t="s">
        <v>344</v>
      </c>
      <c r="D98" s="64"/>
      <c r="E98" s="107">
        <v>3</v>
      </c>
      <c r="F98" s="107"/>
      <c r="G98" s="107"/>
      <c r="H98" s="107"/>
      <c r="I98" s="107">
        <v>3</v>
      </c>
      <c r="J98" s="107"/>
      <c r="K98" s="107"/>
      <c r="L98" s="107"/>
      <c r="M98" s="107"/>
      <c r="N98" s="107"/>
      <c r="O98" s="107"/>
      <c r="P98" s="107"/>
      <c r="Q98" s="107"/>
      <c r="R98" s="107">
        <v>3</v>
      </c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95" hidden="1" customHeight="1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95" hidden="1" customHeight="1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95" hidden="1" customHeight="1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95" hidden="1" customHeight="1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95" hidden="1" customHeight="1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95" hidden="1" customHeight="1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7" hidden="1" customHeight="1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7" hidden="1" customHeight="1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7" hidden="1" customHeight="1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95" hidden="1" customHeight="1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95" hidden="1" customHeight="1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95" hidden="1" customHeight="1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7" hidden="1" customHeight="1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7" hidden="1" customHeight="1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7" hidden="1" customHeight="1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95" hidden="1" customHeight="1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95" hidden="1" customHeight="1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95" hidden="1" customHeight="1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95" hidden="1" customHeight="1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7" customHeight="1">
      <c r="A118" s="63">
        <v>106</v>
      </c>
      <c r="B118" s="6" t="s">
        <v>366</v>
      </c>
      <c r="C118" s="64" t="s">
        <v>367</v>
      </c>
      <c r="D118" s="64"/>
      <c r="E118" s="105">
        <f t="shared" ref="E118:AV118" si="3">SUM(E119:E136)</f>
        <v>4</v>
      </c>
      <c r="F118" s="105">
        <f t="shared" si="3"/>
        <v>2</v>
      </c>
      <c r="G118" s="105">
        <f t="shared" si="3"/>
        <v>0</v>
      </c>
      <c r="H118" s="105">
        <f t="shared" si="3"/>
        <v>2</v>
      </c>
      <c r="I118" s="105">
        <f t="shared" si="3"/>
        <v>0</v>
      </c>
      <c r="J118" s="105">
        <f t="shared" si="3"/>
        <v>0</v>
      </c>
      <c r="K118" s="105">
        <f t="shared" si="3"/>
        <v>0</v>
      </c>
      <c r="L118" s="105">
        <f t="shared" si="3"/>
        <v>0</v>
      </c>
      <c r="M118" s="105">
        <f t="shared" si="3"/>
        <v>0</v>
      </c>
      <c r="N118" s="105">
        <f t="shared" si="3"/>
        <v>0</v>
      </c>
      <c r="O118" s="105">
        <f t="shared" si="3"/>
        <v>0</v>
      </c>
      <c r="P118" s="105">
        <f t="shared" si="3"/>
        <v>0</v>
      </c>
      <c r="Q118" s="105">
        <f t="shared" si="3"/>
        <v>0</v>
      </c>
      <c r="R118" s="105">
        <f t="shared" si="3"/>
        <v>0</v>
      </c>
      <c r="S118" s="105">
        <f t="shared" si="3"/>
        <v>0</v>
      </c>
      <c r="T118" s="105">
        <f t="shared" si="3"/>
        <v>1</v>
      </c>
      <c r="U118" s="105">
        <f t="shared" si="3"/>
        <v>0</v>
      </c>
      <c r="V118" s="105">
        <f t="shared" si="3"/>
        <v>0</v>
      </c>
      <c r="W118" s="105">
        <f t="shared" si="3"/>
        <v>0</v>
      </c>
      <c r="X118" s="105">
        <f t="shared" si="3"/>
        <v>0</v>
      </c>
      <c r="Y118" s="105">
        <f t="shared" si="3"/>
        <v>1</v>
      </c>
      <c r="Z118" s="105">
        <f t="shared" si="3"/>
        <v>0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0</v>
      </c>
      <c r="AI118" s="105">
        <f t="shared" si="3"/>
        <v>0</v>
      </c>
      <c r="AJ118" s="105">
        <f t="shared" si="3"/>
        <v>0</v>
      </c>
      <c r="AK118" s="105">
        <f t="shared" si="3"/>
        <v>1</v>
      </c>
      <c r="AL118" s="105">
        <f t="shared" si="3"/>
        <v>0</v>
      </c>
      <c r="AM118" s="105">
        <f t="shared" si="3"/>
        <v>0</v>
      </c>
      <c r="AN118" s="105">
        <f t="shared" si="3"/>
        <v>0</v>
      </c>
      <c r="AO118" s="105">
        <f t="shared" si="3"/>
        <v>0</v>
      </c>
      <c r="AP118" s="105">
        <f t="shared" si="3"/>
        <v>0</v>
      </c>
      <c r="AQ118" s="105">
        <f t="shared" si="3"/>
        <v>0</v>
      </c>
      <c r="AR118" s="105">
        <f t="shared" si="3"/>
        <v>2</v>
      </c>
      <c r="AS118" s="105">
        <f t="shared" si="3"/>
        <v>1</v>
      </c>
      <c r="AT118" s="105">
        <f t="shared" si="3"/>
        <v>0</v>
      </c>
      <c r="AU118" s="105">
        <f t="shared" si="3"/>
        <v>0</v>
      </c>
      <c r="AV118" s="105">
        <f t="shared" si="3"/>
        <v>0</v>
      </c>
    </row>
    <row r="119" spans="1:48" s="104" customFormat="1" ht="12.95" customHeight="1">
      <c r="A119" s="63">
        <v>107</v>
      </c>
      <c r="B119" s="6" t="s">
        <v>368</v>
      </c>
      <c r="C119" s="64" t="s">
        <v>369</v>
      </c>
      <c r="D119" s="64"/>
      <c r="E119" s="107">
        <v>2</v>
      </c>
      <c r="F119" s="107">
        <v>1</v>
      </c>
      <c r="G119" s="107"/>
      <c r="H119" s="107">
        <v>1</v>
      </c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>
        <v>1</v>
      </c>
      <c r="AL119" s="107"/>
      <c r="AM119" s="107"/>
      <c r="AN119" s="107"/>
      <c r="AO119" s="107"/>
      <c r="AP119" s="107"/>
      <c r="AQ119" s="107"/>
      <c r="AR119" s="107">
        <v>1</v>
      </c>
      <c r="AS119" s="107"/>
      <c r="AT119" s="107"/>
      <c r="AU119" s="105"/>
      <c r="AV119" s="105"/>
    </row>
    <row r="120" spans="1:48" s="104" customFormat="1" ht="12.95" customHeight="1">
      <c r="A120" s="63">
        <v>108</v>
      </c>
      <c r="B120" s="6" t="s">
        <v>370</v>
      </c>
      <c r="C120" s="64" t="s">
        <v>369</v>
      </c>
      <c r="D120" s="64"/>
      <c r="E120" s="107">
        <v>1</v>
      </c>
      <c r="F120" s="107">
        <v>1</v>
      </c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>
        <v>1</v>
      </c>
      <c r="U120" s="107"/>
      <c r="V120" s="107"/>
      <c r="W120" s="107"/>
      <c r="X120" s="107"/>
      <c r="Y120" s="107">
        <v>1</v>
      </c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>
        <v>1</v>
      </c>
      <c r="AS120" s="107">
        <v>1</v>
      </c>
      <c r="AT120" s="107"/>
      <c r="AU120" s="105"/>
      <c r="AV120" s="105"/>
    </row>
    <row r="121" spans="1:48" s="104" customFormat="1" ht="12.95" hidden="1" customHeight="1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95" hidden="1" customHeight="1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95" hidden="1" customHeight="1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95" hidden="1" customHeight="1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hidden="1" customHeight="1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hidden="1" customHeight="1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hidden="1" customHeight="1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hidden="1" customHeight="1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hidden="1" customHeight="1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hidden="1" customHeight="1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95" hidden="1" customHeight="1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95" hidden="1" customHeight="1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7" hidden="1" customHeight="1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7" hidden="1" customHeight="1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95" hidden="1" customHeight="1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95" customHeight="1">
      <c r="A136" s="63">
        <v>124</v>
      </c>
      <c r="B136" s="6" t="s">
        <v>384</v>
      </c>
      <c r="C136" s="64" t="s">
        <v>383</v>
      </c>
      <c r="D136" s="64"/>
      <c r="E136" s="107">
        <v>1</v>
      </c>
      <c r="F136" s="107"/>
      <c r="G136" s="107"/>
      <c r="H136" s="107">
        <v>1</v>
      </c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950000000000003" customHeight="1">
      <c r="A137" s="63">
        <v>125</v>
      </c>
      <c r="B137" s="6" t="s">
        <v>385</v>
      </c>
      <c r="C137" s="64" t="s">
        <v>386</v>
      </c>
      <c r="D137" s="64"/>
      <c r="E137" s="105">
        <f t="shared" ref="E137:AV137" si="4">SUM(E138:E218)</f>
        <v>17</v>
      </c>
      <c r="F137" s="105">
        <f t="shared" si="4"/>
        <v>4</v>
      </c>
      <c r="G137" s="105">
        <f t="shared" si="4"/>
        <v>0</v>
      </c>
      <c r="H137" s="105">
        <f t="shared" si="4"/>
        <v>0</v>
      </c>
      <c r="I137" s="105">
        <f t="shared" si="4"/>
        <v>13</v>
      </c>
      <c r="J137" s="105">
        <f t="shared" si="4"/>
        <v>0</v>
      </c>
      <c r="K137" s="105">
        <f t="shared" si="4"/>
        <v>0</v>
      </c>
      <c r="L137" s="105">
        <f t="shared" si="4"/>
        <v>0</v>
      </c>
      <c r="M137" s="105">
        <f t="shared" si="4"/>
        <v>0</v>
      </c>
      <c r="N137" s="105">
        <f t="shared" si="4"/>
        <v>0</v>
      </c>
      <c r="O137" s="105">
        <f t="shared" si="4"/>
        <v>9</v>
      </c>
      <c r="P137" s="105">
        <f t="shared" si="4"/>
        <v>0</v>
      </c>
      <c r="Q137" s="105">
        <f t="shared" si="4"/>
        <v>1</v>
      </c>
      <c r="R137" s="105">
        <f t="shared" si="4"/>
        <v>3</v>
      </c>
      <c r="S137" s="105">
        <f t="shared" si="4"/>
        <v>0</v>
      </c>
      <c r="T137" s="105">
        <f t="shared" si="4"/>
        <v>0</v>
      </c>
      <c r="U137" s="105">
        <f t="shared" si="4"/>
        <v>0</v>
      </c>
      <c r="V137" s="105">
        <f t="shared" si="4"/>
        <v>0</v>
      </c>
      <c r="W137" s="105">
        <f t="shared" si="4"/>
        <v>0</v>
      </c>
      <c r="X137" s="105">
        <f t="shared" si="4"/>
        <v>0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0</v>
      </c>
      <c r="AC137" s="105">
        <f t="shared" si="4"/>
        <v>0</v>
      </c>
      <c r="AD137" s="105">
        <f t="shared" si="4"/>
        <v>0</v>
      </c>
      <c r="AE137" s="105">
        <f t="shared" si="4"/>
        <v>0</v>
      </c>
      <c r="AF137" s="105">
        <f t="shared" si="4"/>
        <v>0</v>
      </c>
      <c r="AG137" s="105">
        <f t="shared" si="4"/>
        <v>1</v>
      </c>
      <c r="AH137" s="105">
        <f t="shared" si="4"/>
        <v>2</v>
      </c>
      <c r="AI137" s="105">
        <f t="shared" si="4"/>
        <v>0</v>
      </c>
      <c r="AJ137" s="105">
        <f t="shared" si="4"/>
        <v>0</v>
      </c>
      <c r="AK137" s="105">
        <f t="shared" si="4"/>
        <v>1</v>
      </c>
      <c r="AL137" s="105">
        <f t="shared" si="4"/>
        <v>0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0</v>
      </c>
      <c r="AQ137" s="105">
        <f t="shared" si="4"/>
        <v>0</v>
      </c>
      <c r="AR137" s="105">
        <f t="shared" si="4"/>
        <v>1</v>
      </c>
      <c r="AS137" s="105">
        <f t="shared" si="4"/>
        <v>0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.4" hidden="1" customHeight="1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.4" hidden="1" customHeight="1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.4" hidden="1" customHeight="1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.4" hidden="1" customHeight="1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.4" hidden="1" customHeight="1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950000000000003" hidden="1" customHeight="1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950000000000003" hidden="1" customHeight="1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950000000000003" hidden="1" customHeight="1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950000000000003" hidden="1" customHeight="1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950000000000003" hidden="1" customHeight="1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950000000000003" hidden="1" customHeight="1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950000000000003" hidden="1" customHeight="1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950000000000003" hidden="1" customHeight="1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950000000000003" hidden="1" customHeight="1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950000000000003" hidden="1" customHeight="1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950000000000003" hidden="1" customHeight="1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hidden="1" customHeight="1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7" customHeight="1">
      <c r="A155" s="63">
        <v>143</v>
      </c>
      <c r="B155" s="6" t="s">
        <v>405</v>
      </c>
      <c r="C155" s="64" t="s">
        <v>406</v>
      </c>
      <c r="D155" s="64"/>
      <c r="E155" s="107">
        <v>2</v>
      </c>
      <c r="F155" s="107">
        <v>1</v>
      </c>
      <c r="G155" s="107"/>
      <c r="H155" s="107"/>
      <c r="I155" s="107">
        <v>1</v>
      </c>
      <c r="J155" s="107"/>
      <c r="K155" s="107"/>
      <c r="L155" s="107"/>
      <c r="M155" s="107"/>
      <c r="N155" s="107"/>
      <c r="O155" s="107"/>
      <c r="P155" s="107"/>
      <c r="Q155" s="107">
        <v>1</v>
      </c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>
        <v>1</v>
      </c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7" hidden="1" customHeight="1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7" hidden="1" customHeight="1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7" hidden="1" customHeight="1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7" hidden="1" customHeight="1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7" hidden="1" customHeight="1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7" hidden="1" customHeight="1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7" hidden="1" customHeight="1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7" hidden="1" customHeight="1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95" hidden="1" customHeight="1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95" hidden="1" customHeight="1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7" hidden="1" customHeight="1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7" hidden="1" customHeight="1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7" hidden="1" customHeight="1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7" hidden="1" customHeight="1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95" hidden="1" customHeight="1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95" hidden="1" customHeight="1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95" hidden="1" customHeight="1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hidden="1" customHeight="1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950000000000003" hidden="1" customHeight="1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950000000000003" hidden="1" customHeight="1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950000000000003" hidden="1" customHeight="1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95" customHeight="1">
      <c r="A177" s="63">
        <v>165</v>
      </c>
      <c r="B177" s="6" t="s">
        <v>427</v>
      </c>
      <c r="C177" s="64" t="s">
        <v>428</v>
      </c>
      <c r="D177" s="64"/>
      <c r="E177" s="107">
        <v>11</v>
      </c>
      <c r="F177" s="107">
        <v>2</v>
      </c>
      <c r="G177" s="107"/>
      <c r="H177" s="107"/>
      <c r="I177" s="107">
        <v>9</v>
      </c>
      <c r="J177" s="107"/>
      <c r="K177" s="107"/>
      <c r="L177" s="107"/>
      <c r="M177" s="107"/>
      <c r="N177" s="107"/>
      <c r="O177" s="107">
        <v>7</v>
      </c>
      <c r="P177" s="107"/>
      <c r="Q177" s="107"/>
      <c r="R177" s="107">
        <v>2</v>
      </c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>
        <v>1</v>
      </c>
      <c r="AI177" s="107"/>
      <c r="AJ177" s="107"/>
      <c r="AK177" s="107">
        <v>1</v>
      </c>
      <c r="AL177" s="107"/>
      <c r="AM177" s="107"/>
      <c r="AN177" s="107"/>
      <c r="AO177" s="107"/>
      <c r="AP177" s="107"/>
      <c r="AQ177" s="107"/>
      <c r="AR177" s="107">
        <v>1</v>
      </c>
      <c r="AS177" s="107"/>
      <c r="AT177" s="107"/>
      <c r="AU177" s="105"/>
      <c r="AV177" s="105"/>
    </row>
    <row r="178" spans="1:48" s="104" customFormat="1" ht="12.95" hidden="1" customHeight="1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950000000000003" customHeight="1">
      <c r="A179" s="63">
        <v>167</v>
      </c>
      <c r="B179" s="6" t="s">
        <v>430</v>
      </c>
      <c r="C179" s="64" t="s">
        <v>431</v>
      </c>
      <c r="D179" s="64"/>
      <c r="E179" s="107">
        <v>1</v>
      </c>
      <c r="F179" s="107"/>
      <c r="G179" s="107"/>
      <c r="H179" s="107"/>
      <c r="I179" s="107">
        <v>1</v>
      </c>
      <c r="J179" s="107"/>
      <c r="K179" s="107"/>
      <c r="L179" s="107"/>
      <c r="M179" s="107"/>
      <c r="N179" s="107"/>
      <c r="O179" s="107"/>
      <c r="P179" s="107"/>
      <c r="Q179" s="107"/>
      <c r="R179" s="107">
        <v>1</v>
      </c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950000000000003" hidden="1" customHeight="1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95" customHeight="1">
      <c r="A181" s="63">
        <v>169</v>
      </c>
      <c r="B181" s="6" t="s">
        <v>433</v>
      </c>
      <c r="C181" s="64" t="s">
        <v>434</v>
      </c>
      <c r="D181" s="64"/>
      <c r="E181" s="107">
        <v>3</v>
      </c>
      <c r="F181" s="107">
        <v>1</v>
      </c>
      <c r="G181" s="107"/>
      <c r="H181" s="107"/>
      <c r="I181" s="107">
        <v>2</v>
      </c>
      <c r="J181" s="107"/>
      <c r="K181" s="107"/>
      <c r="L181" s="107"/>
      <c r="M181" s="107"/>
      <c r="N181" s="107"/>
      <c r="O181" s="107">
        <v>2</v>
      </c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>
        <v>1</v>
      </c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95" hidden="1" customHeight="1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7" hidden="1" customHeight="1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7" hidden="1" customHeight="1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950000000000003" hidden="1" customHeight="1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.2" hidden="1" customHeight="1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95" hidden="1" customHeight="1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95" hidden="1" customHeight="1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95" hidden="1" customHeight="1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95" hidden="1" customHeight="1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7" hidden="1" customHeight="1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7" hidden="1" customHeight="1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7" hidden="1" customHeight="1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7" hidden="1" customHeight="1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95" hidden="1" customHeight="1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95" hidden="1" customHeight="1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95" hidden="1" customHeight="1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95" hidden="1" customHeight="1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7" hidden="1" customHeight="1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7" hidden="1" customHeight="1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7" hidden="1" customHeight="1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95" hidden="1" customHeight="1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95" hidden="1" customHeight="1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95" hidden="1" customHeight="1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.4" hidden="1" customHeight="1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.4" hidden="1" customHeight="1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.4" hidden="1" customHeight="1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7" hidden="1" customHeight="1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7" hidden="1" customHeight="1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95" hidden="1" customHeight="1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95" hidden="1" customHeight="1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950000000000003" hidden="1" customHeight="1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950000000000003" hidden="1" customHeight="1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95" hidden="1" customHeight="1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95" hidden="1" customHeight="1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95" hidden="1" customHeight="1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95" hidden="1" customHeight="1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95" hidden="1" customHeight="1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95" customHeight="1">
      <c r="A219" s="63">
        <v>207</v>
      </c>
      <c r="B219" s="6" t="s">
        <v>485</v>
      </c>
      <c r="C219" s="64" t="s">
        <v>486</v>
      </c>
      <c r="D219" s="64"/>
      <c r="E219" s="105">
        <f t="shared" ref="E219:AV219" si="5">SUM(E220:E264)</f>
        <v>1154</v>
      </c>
      <c r="F219" s="105">
        <f t="shared" si="5"/>
        <v>982</v>
      </c>
      <c r="G219" s="105">
        <f t="shared" si="5"/>
        <v>0</v>
      </c>
      <c r="H219" s="105">
        <f t="shared" si="5"/>
        <v>3</v>
      </c>
      <c r="I219" s="105">
        <f t="shared" si="5"/>
        <v>169</v>
      </c>
      <c r="J219" s="105">
        <f t="shared" si="5"/>
        <v>0</v>
      </c>
      <c r="K219" s="105">
        <f t="shared" si="5"/>
        <v>77</v>
      </c>
      <c r="L219" s="105">
        <f t="shared" si="5"/>
        <v>37</v>
      </c>
      <c r="M219" s="105">
        <f t="shared" si="5"/>
        <v>4</v>
      </c>
      <c r="N219" s="105">
        <f t="shared" si="5"/>
        <v>0</v>
      </c>
      <c r="O219" s="105">
        <f t="shared" si="5"/>
        <v>0</v>
      </c>
      <c r="P219" s="105">
        <f t="shared" si="5"/>
        <v>0</v>
      </c>
      <c r="Q219" s="105">
        <f t="shared" si="5"/>
        <v>32</v>
      </c>
      <c r="R219" s="105">
        <f t="shared" si="5"/>
        <v>19</v>
      </c>
      <c r="S219" s="105">
        <f t="shared" si="5"/>
        <v>0</v>
      </c>
      <c r="T219" s="105">
        <f t="shared" si="5"/>
        <v>112</v>
      </c>
      <c r="U219" s="105">
        <f t="shared" si="5"/>
        <v>6</v>
      </c>
      <c r="V219" s="105">
        <f t="shared" si="5"/>
        <v>9</v>
      </c>
      <c r="W219" s="105">
        <f t="shared" si="5"/>
        <v>28</v>
      </c>
      <c r="X219" s="105">
        <f t="shared" si="5"/>
        <v>58</v>
      </c>
      <c r="Y219" s="105">
        <f t="shared" si="5"/>
        <v>11</v>
      </c>
      <c r="Z219" s="105">
        <f t="shared" si="5"/>
        <v>0</v>
      </c>
      <c r="AA219" s="105">
        <f t="shared" si="5"/>
        <v>0</v>
      </c>
      <c r="AB219" s="105">
        <f t="shared" si="5"/>
        <v>13</v>
      </c>
      <c r="AC219" s="105">
        <f t="shared" si="5"/>
        <v>0</v>
      </c>
      <c r="AD219" s="105">
        <f t="shared" si="5"/>
        <v>14</v>
      </c>
      <c r="AE219" s="105">
        <f t="shared" si="5"/>
        <v>1</v>
      </c>
      <c r="AF219" s="105">
        <f t="shared" si="5"/>
        <v>0</v>
      </c>
      <c r="AG219" s="105">
        <f t="shared" si="5"/>
        <v>115</v>
      </c>
      <c r="AH219" s="105">
        <f t="shared" si="5"/>
        <v>318</v>
      </c>
      <c r="AI219" s="105">
        <f t="shared" si="5"/>
        <v>0</v>
      </c>
      <c r="AJ219" s="105">
        <f t="shared" si="5"/>
        <v>6</v>
      </c>
      <c r="AK219" s="105">
        <f t="shared" si="5"/>
        <v>397</v>
      </c>
      <c r="AL219" s="105">
        <f t="shared" si="5"/>
        <v>3</v>
      </c>
      <c r="AM219" s="105">
        <f t="shared" si="5"/>
        <v>3</v>
      </c>
      <c r="AN219" s="105">
        <f t="shared" si="5"/>
        <v>0</v>
      </c>
      <c r="AO219" s="105">
        <f t="shared" si="5"/>
        <v>0</v>
      </c>
      <c r="AP219" s="105">
        <f t="shared" si="5"/>
        <v>11</v>
      </c>
      <c r="AQ219" s="105">
        <f t="shared" si="5"/>
        <v>3</v>
      </c>
      <c r="AR219" s="105">
        <f t="shared" si="5"/>
        <v>161</v>
      </c>
      <c r="AS219" s="105">
        <f t="shared" si="5"/>
        <v>93</v>
      </c>
      <c r="AT219" s="105">
        <f t="shared" si="5"/>
        <v>11</v>
      </c>
      <c r="AU219" s="105">
        <f t="shared" si="5"/>
        <v>0</v>
      </c>
      <c r="AV219" s="105">
        <f t="shared" si="5"/>
        <v>0</v>
      </c>
    </row>
    <row r="220" spans="1:48" s="104" customFormat="1" ht="12.95" customHeight="1">
      <c r="A220" s="63">
        <v>208</v>
      </c>
      <c r="B220" s="6" t="s">
        <v>487</v>
      </c>
      <c r="C220" s="64" t="s">
        <v>488</v>
      </c>
      <c r="D220" s="64"/>
      <c r="E220" s="107">
        <v>466</v>
      </c>
      <c r="F220" s="107">
        <v>402</v>
      </c>
      <c r="G220" s="107"/>
      <c r="H220" s="107">
        <v>2</v>
      </c>
      <c r="I220" s="107">
        <v>62</v>
      </c>
      <c r="J220" s="107"/>
      <c r="K220" s="107">
        <v>22</v>
      </c>
      <c r="L220" s="107">
        <v>31</v>
      </c>
      <c r="M220" s="107">
        <v>2</v>
      </c>
      <c r="N220" s="107"/>
      <c r="O220" s="107"/>
      <c r="P220" s="107"/>
      <c r="Q220" s="107">
        <v>4</v>
      </c>
      <c r="R220" s="107">
        <v>3</v>
      </c>
      <c r="S220" s="107"/>
      <c r="T220" s="107">
        <v>4</v>
      </c>
      <c r="U220" s="107">
        <v>1</v>
      </c>
      <c r="V220" s="107">
        <v>1</v>
      </c>
      <c r="W220" s="107">
        <v>1</v>
      </c>
      <c r="X220" s="107">
        <v>1</v>
      </c>
      <c r="Y220" s="107"/>
      <c r="Z220" s="107"/>
      <c r="AA220" s="107"/>
      <c r="AB220" s="107">
        <v>1</v>
      </c>
      <c r="AC220" s="107"/>
      <c r="AD220" s="107">
        <v>3</v>
      </c>
      <c r="AE220" s="107">
        <v>1</v>
      </c>
      <c r="AF220" s="107"/>
      <c r="AG220" s="107">
        <v>105</v>
      </c>
      <c r="AH220" s="107">
        <v>259</v>
      </c>
      <c r="AI220" s="107"/>
      <c r="AJ220" s="107">
        <v>3</v>
      </c>
      <c r="AK220" s="107">
        <v>24</v>
      </c>
      <c r="AL220" s="107"/>
      <c r="AM220" s="107">
        <v>2</v>
      </c>
      <c r="AN220" s="107"/>
      <c r="AO220" s="107"/>
      <c r="AP220" s="107"/>
      <c r="AQ220" s="107"/>
      <c r="AR220" s="107">
        <v>11</v>
      </c>
      <c r="AS220" s="107">
        <v>5</v>
      </c>
      <c r="AT220" s="107">
        <v>2</v>
      </c>
      <c r="AU220" s="105"/>
      <c r="AV220" s="105"/>
    </row>
    <row r="221" spans="1:48" s="104" customFormat="1" ht="12.95" customHeight="1">
      <c r="A221" s="63">
        <v>209</v>
      </c>
      <c r="B221" s="6" t="s">
        <v>489</v>
      </c>
      <c r="C221" s="64" t="s">
        <v>488</v>
      </c>
      <c r="D221" s="64"/>
      <c r="E221" s="107">
        <v>244</v>
      </c>
      <c r="F221" s="107">
        <v>231</v>
      </c>
      <c r="G221" s="107"/>
      <c r="H221" s="107"/>
      <c r="I221" s="107">
        <v>13</v>
      </c>
      <c r="J221" s="107"/>
      <c r="K221" s="107"/>
      <c r="L221" s="107"/>
      <c r="M221" s="107"/>
      <c r="N221" s="107"/>
      <c r="O221" s="107"/>
      <c r="P221" s="107"/>
      <c r="Q221" s="107">
        <v>13</v>
      </c>
      <c r="R221" s="107"/>
      <c r="S221" s="107"/>
      <c r="T221" s="107">
        <v>35</v>
      </c>
      <c r="U221" s="107">
        <v>5</v>
      </c>
      <c r="V221" s="107">
        <v>6</v>
      </c>
      <c r="W221" s="107">
        <v>8</v>
      </c>
      <c r="X221" s="107">
        <v>14</v>
      </c>
      <c r="Y221" s="107">
        <v>2</v>
      </c>
      <c r="Z221" s="107"/>
      <c r="AA221" s="107"/>
      <c r="AB221" s="107">
        <v>8</v>
      </c>
      <c r="AC221" s="107"/>
      <c r="AD221" s="107">
        <v>10</v>
      </c>
      <c r="AE221" s="107"/>
      <c r="AF221" s="107"/>
      <c r="AG221" s="107">
        <v>2</v>
      </c>
      <c r="AH221" s="107">
        <v>9</v>
      </c>
      <c r="AI221" s="107"/>
      <c r="AJ221" s="107">
        <v>2</v>
      </c>
      <c r="AK221" s="107">
        <v>161</v>
      </c>
      <c r="AL221" s="107">
        <v>3</v>
      </c>
      <c r="AM221" s="107">
        <v>1</v>
      </c>
      <c r="AN221" s="107"/>
      <c r="AO221" s="107"/>
      <c r="AP221" s="107"/>
      <c r="AQ221" s="107"/>
      <c r="AR221" s="107">
        <v>69</v>
      </c>
      <c r="AS221" s="107">
        <v>36</v>
      </c>
      <c r="AT221" s="107">
        <v>1</v>
      </c>
      <c r="AU221" s="105"/>
      <c r="AV221" s="105"/>
    </row>
    <row r="222" spans="1:48" s="104" customFormat="1" ht="12.95" customHeight="1">
      <c r="A222" s="63">
        <v>210</v>
      </c>
      <c r="B222" s="6" t="s">
        <v>490</v>
      </c>
      <c r="C222" s="64" t="s">
        <v>488</v>
      </c>
      <c r="D222" s="64"/>
      <c r="E222" s="107">
        <v>231</v>
      </c>
      <c r="F222" s="107">
        <v>220</v>
      </c>
      <c r="G222" s="107"/>
      <c r="H222" s="107"/>
      <c r="I222" s="107">
        <v>11</v>
      </c>
      <c r="J222" s="107"/>
      <c r="K222" s="107"/>
      <c r="L222" s="107"/>
      <c r="M222" s="107"/>
      <c r="N222" s="107"/>
      <c r="O222" s="107"/>
      <c r="P222" s="107"/>
      <c r="Q222" s="107">
        <v>10</v>
      </c>
      <c r="R222" s="107">
        <v>1</v>
      </c>
      <c r="S222" s="107"/>
      <c r="T222" s="107">
        <v>49</v>
      </c>
      <c r="U222" s="107"/>
      <c r="V222" s="107">
        <v>2</v>
      </c>
      <c r="W222" s="107">
        <v>17</v>
      </c>
      <c r="X222" s="107">
        <v>26</v>
      </c>
      <c r="Y222" s="107">
        <v>4</v>
      </c>
      <c r="Z222" s="107"/>
      <c r="AA222" s="107"/>
      <c r="AB222" s="107"/>
      <c r="AC222" s="107"/>
      <c r="AD222" s="107"/>
      <c r="AE222" s="107"/>
      <c r="AF222" s="107"/>
      <c r="AG222" s="107"/>
      <c r="AH222" s="107">
        <v>8</v>
      </c>
      <c r="AI222" s="107"/>
      <c r="AJ222" s="107"/>
      <c r="AK222" s="107">
        <v>163</v>
      </c>
      <c r="AL222" s="107"/>
      <c r="AM222" s="107"/>
      <c r="AN222" s="107"/>
      <c r="AO222" s="107"/>
      <c r="AP222" s="107"/>
      <c r="AQ222" s="107">
        <v>2</v>
      </c>
      <c r="AR222" s="107">
        <v>46</v>
      </c>
      <c r="AS222" s="107">
        <v>36</v>
      </c>
      <c r="AT222" s="107">
        <v>6</v>
      </c>
      <c r="AU222" s="105"/>
      <c r="AV222" s="105"/>
    </row>
    <row r="223" spans="1:48" s="104" customFormat="1" ht="12.95" customHeight="1">
      <c r="A223" s="63">
        <v>211</v>
      </c>
      <c r="B223" s="6" t="s">
        <v>491</v>
      </c>
      <c r="C223" s="64" t="s">
        <v>488</v>
      </c>
      <c r="D223" s="64"/>
      <c r="E223" s="107">
        <v>3</v>
      </c>
      <c r="F223" s="107">
        <v>3</v>
      </c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>
        <v>2</v>
      </c>
      <c r="U223" s="107"/>
      <c r="V223" s="107"/>
      <c r="W223" s="107"/>
      <c r="X223" s="107">
        <v>2</v>
      </c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>
        <v>1</v>
      </c>
      <c r="AL223" s="107"/>
      <c r="AM223" s="107"/>
      <c r="AN223" s="107"/>
      <c r="AO223" s="107"/>
      <c r="AP223" s="107"/>
      <c r="AQ223" s="107"/>
      <c r="AR223" s="107">
        <v>2</v>
      </c>
      <c r="AS223" s="107"/>
      <c r="AT223" s="107"/>
      <c r="AU223" s="105"/>
      <c r="AV223" s="105"/>
    </row>
    <row r="224" spans="1:48" s="104" customFormat="1" ht="12.95" hidden="1" customHeight="1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95" customHeight="1">
      <c r="A225" s="63">
        <v>213</v>
      </c>
      <c r="B225" s="6" t="s">
        <v>493</v>
      </c>
      <c r="C225" s="64" t="s">
        <v>494</v>
      </c>
      <c r="D225" s="64"/>
      <c r="E225" s="107">
        <v>31</v>
      </c>
      <c r="F225" s="107">
        <v>29</v>
      </c>
      <c r="G225" s="107"/>
      <c r="H225" s="107"/>
      <c r="I225" s="107">
        <v>2</v>
      </c>
      <c r="J225" s="107"/>
      <c r="K225" s="107"/>
      <c r="L225" s="107"/>
      <c r="M225" s="107"/>
      <c r="N225" s="107"/>
      <c r="O225" s="107"/>
      <c r="P225" s="107"/>
      <c r="Q225" s="107">
        <v>2</v>
      </c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>
        <v>1</v>
      </c>
      <c r="AE225" s="107"/>
      <c r="AF225" s="107"/>
      <c r="AG225" s="107">
        <v>3</v>
      </c>
      <c r="AH225" s="107">
        <v>22</v>
      </c>
      <c r="AI225" s="107"/>
      <c r="AJ225" s="107">
        <v>1</v>
      </c>
      <c r="AK225" s="107">
        <v>2</v>
      </c>
      <c r="AL225" s="107"/>
      <c r="AM225" s="107"/>
      <c r="AN225" s="107"/>
      <c r="AO225" s="107"/>
      <c r="AP225" s="107"/>
      <c r="AQ225" s="107"/>
      <c r="AR225" s="107">
        <v>2</v>
      </c>
      <c r="AS225" s="107"/>
      <c r="AT225" s="107"/>
      <c r="AU225" s="105"/>
      <c r="AV225" s="105"/>
    </row>
    <row r="226" spans="1:48" s="104" customFormat="1" ht="12.95" customHeight="1">
      <c r="A226" s="63">
        <v>214</v>
      </c>
      <c r="B226" s="6" t="s">
        <v>495</v>
      </c>
      <c r="C226" s="64" t="s">
        <v>494</v>
      </c>
      <c r="D226" s="64"/>
      <c r="E226" s="107">
        <v>33</v>
      </c>
      <c r="F226" s="107">
        <v>30</v>
      </c>
      <c r="G226" s="107"/>
      <c r="H226" s="107">
        <v>1</v>
      </c>
      <c r="I226" s="107">
        <v>2</v>
      </c>
      <c r="J226" s="107"/>
      <c r="K226" s="107"/>
      <c r="L226" s="107"/>
      <c r="M226" s="107"/>
      <c r="N226" s="107"/>
      <c r="O226" s="107"/>
      <c r="P226" s="107"/>
      <c r="Q226" s="107">
        <v>2</v>
      </c>
      <c r="R226" s="107"/>
      <c r="S226" s="107"/>
      <c r="T226" s="107">
        <v>9</v>
      </c>
      <c r="U226" s="107"/>
      <c r="V226" s="107"/>
      <c r="W226" s="107"/>
      <c r="X226" s="107">
        <v>8</v>
      </c>
      <c r="Y226" s="107">
        <v>1</v>
      </c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>
        <v>21</v>
      </c>
      <c r="AL226" s="107"/>
      <c r="AM226" s="107"/>
      <c r="AN226" s="107"/>
      <c r="AO226" s="107"/>
      <c r="AP226" s="107"/>
      <c r="AQ226" s="107"/>
      <c r="AR226" s="107">
        <v>7</v>
      </c>
      <c r="AS226" s="107">
        <v>7</v>
      </c>
      <c r="AT226" s="107">
        <v>2</v>
      </c>
      <c r="AU226" s="105"/>
      <c r="AV226" s="105"/>
    </row>
    <row r="227" spans="1:48" s="104" customFormat="1" ht="12.95" customHeight="1">
      <c r="A227" s="63">
        <v>215</v>
      </c>
      <c r="B227" s="6" t="s">
        <v>496</v>
      </c>
      <c r="C227" s="64" t="s">
        <v>494</v>
      </c>
      <c r="D227" s="64"/>
      <c r="E227" s="107">
        <v>8</v>
      </c>
      <c r="F227" s="107">
        <v>8</v>
      </c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>
        <v>6</v>
      </c>
      <c r="U227" s="107"/>
      <c r="V227" s="107"/>
      <c r="W227" s="107"/>
      <c r="X227" s="107">
        <v>4</v>
      </c>
      <c r="Y227" s="107">
        <v>2</v>
      </c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>
        <v>2</v>
      </c>
      <c r="AL227" s="107"/>
      <c r="AM227" s="107"/>
      <c r="AN227" s="107"/>
      <c r="AO227" s="107"/>
      <c r="AP227" s="107"/>
      <c r="AQ227" s="107"/>
      <c r="AR227" s="107">
        <v>2</v>
      </c>
      <c r="AS227" s="107">
        <v>3</v>
      </c>
      <c r="AT227" s="107"/>
      <c r="AU227" s="105"/>
      <c r="AV227" s="105"/>
    </row>
    <row r="228" spans="1:48" s="104" customFormat="1" ht="12.95" hidden="1" customHeight="1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95" hidden="1" customHeight="1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95" customHeight="1">
      <c r="A230" s="63">
        <v>218</v>
      </c>
      <c r="B230" s="6" t="s">
        <v>499</v>
      </c>
      <c r="C230" s="64" t="s">
        <v>500</v>
      </c>
      <c r="D230" s="64"/>
      <c r="E230" s="107">
        <v>2</v>
      </c>
      <c r="F230" s="107">
        <v>1</v>
      </c>
      <c r="G230" s="107"/>
      <c r="H230" s="107"/>
      <c r="I230" s="107">
        <v>1</v>
      </c>
      <c r="J230" s="107"/>
      <c r="K230" s="107"/>
      <c r="L230" s="107"/>
      <c r="M230" s="107"/>
      <c r="N230" s="107"/>
      <c r="O230" s="107"/>
      <c r="P230" s="107"/>
      <c r="Q230" s="107">
        <v>1</v>
      </c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>
        <v>1</v>
      </c>
      <c r="AL230" s="107"/>
      <c r="AM230" s="107"/>
      <c r="AN230" s="107"/>
      <c r="AO230" s="107"/>
      <c r="AP230" s="107"/>
      <c r="AQ230" s="107"/>
      <c r="AR230" s="107">
        <v>1</v>
      </c>
      <c r="AS230" s="107"/>
      <c r="AT230" s="107"/>
      <c r="AU230" s="105"/>
      <c r="AV230" s="105"/>
    </row>
    <row r="231" spans="1:48" s="104" customFormat="1" ht="12.95" customHeight="1">
      <c r="A231" s="63">
        <v>219</v>
      </c>
      <c r="B231" s="6" t="s">
        <v>501</v>
      </c>
      <c r="C231" s="64" t="s">
        <v>500</v>
      </c>
      <c r="D231" s="64"/>
      <c r="E231" s="107">
        <v>1</v>
      </c>
      <c r="F231" s="107">
        <v>1</v>
      </c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>
        <v>1</v>
      </c>
      <c r="U231" s="107"/>
      <c r="V231" s="107"/>
      <c r="W231" s="107"/>
      <c r="X231" s="107"/>
      <c r="Y231" s="107">
        <v>1</v>
      </c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>
        <v>1</v>
      </c>
      <c r="AR231" s="107"/>
      <c r="AS231" s="107"/>
      <c r="AT231" s="107"/>
      <c r="AU231" s="105"/>
      <c r="AV231" s="105"/>
    </row>
    <row r="232" spans="1:48" s="104" customFormat="1" ht="12.95" customHeight="1">
      <c r="A232" s="63">
        <v>220</v>
      </c>
      <c r="B232" s="6" t="s">
        <v>502</v>
      </c>
      <c r="C232" s="64" t="s">
        <v>500</v>
      </c>
      <c r="D232" s="64"/>
      <c r="E232" s="107">
        <v>1</v>
      </c>
      <c r="F232" s="107">
        <v>1</v>
      </c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>
        <v>1</v>
      </c>
      <c r="U232" s="107"/>
      <c r="V232" s="107"/>
      <c r="W232" s="107"/>
      <c r="X232" s="107"/>
      <c r="Y232" s="107">
        <v>1</v>
      </c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</row>
    <row r="233" spans="1:48" s="104" customFormat="1" ht="12.95" hidden="1" customHeight="1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</row>
    <row r="234" spans="1:48" s="104" customFormat="1" ht="25.7" hidden="1" customHeight="1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7" hidden="1" customHeight="1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95" hidden="1" customHeight="1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95" customHeight="1">
      <c r="A237" s="63">
        <v>225</v>
      </c>
      <c r="B237" s="6" t="s">
        <v>509</v>
      </c>
      <c r="C237" s="64" t="s">
        <v>508</v>
      </c>
      <c r="D237" s="64"/>
      <c r="E237" s="107">
        <v>1</v>
      </c>
      <c r="F237" s="107">
        <v>1</v>
      </c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>
        <v>1</v>
      </c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95" hidden="1" customHeight="1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95" hidden="1" customHeight="1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95" customHeight="1">
      <c r="A240" s="63">
        <v>228</v>
      </c>
      <c r="B240" s="6" t="s">
        <v>512</v>
      </c>
      <c r="C240" s="64" t="s">
        <v>513</v>
      </c>
      <c r="D240" s="64"/>
      <c r="E240" s="107">
        <v>97</v>
      </c>
      <c r="F240" s="107">
        <v>21</v>
      </c>
      <c r="G240" s="107"/>
      <c r="H240" s="107"/>
      <c r="I240" s="107">
        <v>76</v>
      </c>
      <c r="J240" s="107"/>
      <c r="K240" s="107">
        <v>55</v>
      </c>
      <c r="L240" s="107">
        <v>5</v>
      </c>
      <c r="M240" s="107">
        <v>1</v>
      </c>
      <c r="N240" s="107"/>
      <c r="O240" s="107"/>
      <c r="P240" s="107"/>
      <c r="Q240" s="107"/>
      <c r="R240" s="107">
        <v>15</v>
      </c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>
        <v>5</v>
      </c>
      <c r="AH240" s="107">
        <v>13</v>
      </c>
      <c r="AI240" s="107"/>
      <c r="AJ240" s="107"/>
      <c r="AK240" s="107">
        <v>3</v>
      </c>
      <c r="AL240" s="107"/>
      <c r="AM240" s="107"/>
      <c r="AN240" s="107"/>
      <c r="AO240" s="107"/>
      <c r="AP240" s="107"/>
      <c r="AQ240" s="107"/>
      <c r="AR240" s="107">
        <v>5</v>
      </c>
      <c r="AS240" s="107"/>
      <c r="AT240" s="107"/>
      <c r="AU240" s="105"/>
      <c r="AV240" s="105"/>
    </row>
    <row r="241" spans="1:48" s="104" customFormat="1" ht="12.95" customHeight="1">
      <c r="A241" s="63">
        <v>229</v>
      </c>
      <c r="B241" s="6" t="s">
        <v>514</v>
      </c>
      <c r="C241" s="64" t="s">
        <v>513</v>
      </c>
      <c r="D241" s="64"/>
      <c r="E241" s="107">
        <v>13</v>
      </c>
      <c r="F241" s="107">
        <v>13</v>
      </c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>
        <v>2</v>
      </c>
      <c r="U241" s="107"/>
      <c r="V241" s="107"/>
      <c r="W241" s="107">
        <v>1</v>
      </c>
      <c r="X241" s="107">
        <v>1</v>
      </c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>
        <v>7</v>
      </c>
      <c r="AI241" s="107"/>
      <c r="AJ241" s="107"/>
      <c r="AK241" s="107">
        <v>4</v>
      </c>
      <c r="AL241" s="107"/>
      <c r="AM241" s="107"/>
      <c r="AN241" s="107"/>
      <c r="AO241" s="107"/>
      <c r="AP241" s="107"/>
      <c r="AQ241" s="107"/>
      <c r="AR241" s="107">
        <v>5</v>
      </c>
      <c r="AS241" s="107">
        <v>3</v>
      </c>
      <c r="AT241" s="107"/>
      <c r="AU241" s="105"/>
      <c r="AV241" s="105"/>
    </row>
    <row r="242" spans="1:48" s="104" customFormat="1" ht="12.95" customHeight="1">
      <c r="A242" s="63">
        <v>230</v>
      </c>
      <c r="B242" s="6" t="s">
        <v>515</v>
      </c>
      <c r="C242" s="64" t="s">
        <v>513</v>
      </c>
      <c r="D242" s="64"/>
      <c r="E242" s="107">
        <v>3</v>
      </c>
      <c r="F242" s="107">
        <v>3</v>
      </c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>
        <v>1</v>
      </c>
      <c r="U242" s="107"/>
      <c r="V242" s="107"/>
      <c r="W242" s="107"/>
      <c r="X242" s="107">
        <v>1</v>
      </c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>
        <v>2</v>
      </c>
      <c r="AL242" s="107"/>
      <c r="AM242" s="107"/>
      <c r="AN242" s="107"/>
      <c r="AO242" s="107"/>
      <c r="AP242" s="107">
        <v>1</v>
      </c>
      <c r="AQ242" s="107"/>
      <c r="AR242" s="107">
        <v>2</v>
      </c>
      <c r="AS242" s="107">
        <v>1</v>
      </c>
      <c r="AT242" s="107"/>
      <c r="AU242" s="105"/>
      <c r="AV242" s="105"/>
    </row>
    <row r="243" spans="1:48" s="104" customFormat="1" ht="12.95" hidden="1" customHeight="1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7" hidden="1" customHeight="1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</row>
    <row r="245" spans="1:48" s="104" customFormat="1" ht="25.7" hidden="1" customHeight="1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7" customHeight="1">
      <c r="A246" s="63">
        <v>234</v>
      </c>
      <c r="B246" s="6" t="s">
        <v>520</v>
      </c>
      <c r="C246" s="64" t="s">
        <v>518</v>
      </c>
      <c r="D246" s="64"/>
      <c r="E246" s="107">
        <v>11</v>
      </c>
      <c r="F246" s="107">
        <v>11</v>
      </c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>
        <v>3</v>
      </c>
      <c r="AC246" s="107"/>
      <c r="AD246" s="107"/>
      <c r="AE246" s="107"/>
      <c r="AF246" s="107"/>
      <c r="AG246" s="107"/>
      <c r="AH246" s="107"/>
      <c r="AI246" s="107"/>
      <c r="AJ246" s="107"/>
      <c r="AK246" s="107">
        <v>8</v>
      </c>
      <c r="AL246" s="107"/>
      <c r="AM246" s="107"/>
      <c r="AN246" s="107"/>
      <c r="AO246" s="107"/>
      <c r="AP246" s="107">
        <v>10</v>
      </c>
      <c r="AQ246" s="107"/>
      <c r="AR246" s="107">
        <v>8</v>
      </c>
      <c r="AS246" s="107">
        <v>1</v>
      </c>
      <c r="AT246" s="107"/>
      <c r="AU246" s="105"/>
      <c r="AV246" s="105"/>
    </row>
    <row r="247" spans="1:48" s="104" customFormat="1" ht="25.7" hidden="1" customHeight="1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7" hidden="1" customHeight="1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7" hidden="1" customHeight="1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7" hidden="1" customHeight="1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7" hidden="1" customHeight="1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95" hidden="1" customHeight="1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95" customHeight="1">
      <c r="A253" s="63">
        <v>241</v>
      </c>
      <c r="B253" s="6" t="s">
        <v>529</v>
      </c>
      <c r="C253" s="64" t="s">
        <v>528</v>
      </c>
      <c r="D253" s="64"/>
      <c r="E253" s="107">
        <v>5</v>
      </c>
      <c r="F253" s="107">
        <v>5</v>
      </c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>
        <v>2</v>
      </c>
      <c r="U253" s="107"/>
      <c r="V253" s="107"/>
      <c r="W253" s="107">
        <v>1</v>
      </c>
      <c r="X253" s="107">
        <v>1</v>
      </c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>
        <v>3</v>
      </c>
      <c r="AL253" s="107"/>
      <c r="AM253" s="107"/>
      <c r="AN253" s="107"/>
      <c r="AO253" s="107"/>
      <c r="AP253" s="107"/>
      <c r="AQ253" s="107"/>
      <c r="AR253" s="107">
        <v>1</v>
      </c>
      <c r="AS253" s="107">
        <v>1</v>
      </c>
      <c r="AT253" s="107"/>
      <c r="AU253" s="105"/>
      <c r="AV253" s="105"/>
    </row>
    <row r="254" spans="1:48" s="104" customFormat="1" ht="12.95" hidden="1" customHeight="1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95" hidden="1" customHeight="1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95" hidden="1" customHeight="1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95" customHeight="1">
      <c r="A257" s="63">
        <v>245</v>
      </c>
      <c r="B257" s="6">
        <v>195</v>
      </c>
      <c r="C257" s="64" t="s">
        <v>534</v>
      </c>
      <c r="D257" s="64"/>
      <c r="E257" s="107">
        <v>1</v>
      </c>
      <c r="F257" s="107"/>
      <c r="G257" s="107"/>
      <c r="H257" s="107"/>
      <c r="I257" s="107">
        <v>1</v>
      </c>
      <c r="J257" s="107"/>
      <c r="K257" s="107"/>
      <c r="L257" s="107">
        <v>1</v>
      </c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95" hidden="1" customHeight="1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95" hidden="1" customHeight="1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7" hidden="1" customHeight="1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7" hidden="1" customHeight="1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7" hidden="1" customHeight="1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7" hidden="1" customHeight="1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7" customHeight="1">
      <c r="A264" s="63">
        <v>252</v>
      </c>
      <c r="B264" s="6">
        <v>198</v>
      </c>
      <c r="C264" s="64" t="s">
        <v>542</v>
      </c>
      <c r="D264" s="64"/>
      <c r="E264" s="107">
        <v>3</v>
      </c>
      <c r="F264" s="107">
        <v>2</v>
      </c>
      <c r="G264" s="107"/>
      <c r="H264" s="107"/>
      <c r="I264" s="107">
        <v>1</v>
      </c>
      <c r="J264" s="107"/>
      <c r="K264" s="107"/>
      <c r="L264" s="107"/>
      <c r="M264" s="107">
        <v>1</v>
      </c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>
        <v>1</v>
      </c>
      <c r="AC264" s="107"/>
      <c r="AD264" s="107"/>
      <c r="AE264" s="107"/>
      <c r="AF264" s="107"/>
      <c r="AG264" s="107"/>
      <c r="AH264" s="107"/>
      <c r="AI264" s="107"/>
      <c r="AJ264" s="107"/>
      <c r="AK264" s="107">
        <v>1</v>
      </c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7" customHeight="1">
      <c r="A265" s="63">
        <v>253</v>
      </c>
      <c r="B265" s="6" t="s">
        <v>543</v>
      </c>
      <c r="C265" s="64" t="s">
        <v>544</v>
      </c>
      <c r="D265" s="64"/>
      <c r="E265" s="105">
        <f t="shared" ref="E265:AV265" si="6">SUM(E266:E385)</f>
        <v>18</v>
      </c>
      <c r="F265" s="105">
        <f t="shared" si="6"/>
        <v>13</v>
      </c>
      <c r="G265" s="105">
        <f t="shared" si="6"/>
        <v>0</v>
      </c>
      <c r="H265" s="105">
        <f t="shared" si="6"/>
        <v>0</v>
      </c>
      <c r="I265" s="105">
        <f t="shared" si="6"/>
        <v>5</v>
      </c>
      <c r="J265" s="105">
        <f t="shared" si="6"/>
        <v>0</v>
      </c>
      <c r="K265" s="105">
        <f t="shared" si="6"/>
        <v>3</v>
      </c>
      <c r="L265" s="105">
        <f t="shared" si="6"/>
        <v>0</v>
      </c>
      <c r="M265" s="105">
        <f t="shared" si="6"/>
        <v>0</v>
      </c>
      <c r="N265" s="105">
        <f t="shared" si="6"/>
        <v>0</v>
      </c>
      <c r="O265" s="105">
        <f t="shared" si="6"/>
        <v>0</v>
      </c>
      <c r="P265" s="105">
        <f t="shared" si="6"/>
        <v>0</v>
      </c>
      <c r="Q265" s="105">
        <f t="shared" si="6"/>
        <v>0</v>
      </c>
      <c r="R265" s="105">
        <f t="shared" si="6"/>
        <v>2</v>
      </c>
      <c r="S265" s="105">
        <f t="shared" si="6"/>
        <v>0</v>
      </c>
      <c r="T265" s="105">
        <f t="shared" si="6"/>
        <v>0</v>
      </c>
      <c r="U265" s="105">
        <f t="shared" si="6"/>
        <v>0</v>
      </c>
      <c r="V265" s="105">
        <f t="shared" si="6"/>
        <v>0</v>
      </c>
      <c r="W265" s="105">
        <f t="shared" si="6"/>
        <v>0</v>
      </c>
      <c r="X265" s="105">
        <f t="shared" si="6"/>
        <v>0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0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8</v>
      </c>
      <c r="AI265" s="105">
        <f t="shared" si="6"/>
        <v>0</v>
      </c>
      <c r="AJ265" s="105">
        <f t="shared" si="6"/>
        <v>0</v>
      </c>
      <c r="AK265" s="105">
        <f t="shared" si="6"/>
        <v>5</v>
      </c>
      <c r="AL265" s="105">
        <f t="shared" si="6"/>
        <v>0</v>
      </c>
      <c r="AM265" s="105">
        <f t="shared" si="6"/>
        <v>0</v>
      </c>
      <c r="AN265" s="105">
        <f t="shared" si="6"/>
        <v>0</v>
      </c>
      <c r="AO265" s="105">
        <f t="shared" si="6"/>
        <v>0</v>
      </c>
      <c r="AP265" s="105">
        <f t="shared" si="6"/>
        <v>0</v>
      </c>
      <c r="AQ265" s="105">
        <f t="shared" si="6"/>
        <v>2</v>
      </c>
      <c r="AR265" s="105">
        <f t="shared" si="6"/>
        <v>3</v>
      </c>
      <c r="AS265" s="105">
        <f t="shared" si="6"/>
        <v>0</v>
      </c>
      <c r="AT265" s="105">
        <f t="shared" si="6"/>
        <v>2</v>
      </c>
      <c r="AU265" s="105">
        <f t="shared" si="6"/>
        <v>0</v>
      </c>
      <c r="AV265" s="105">
        <f t="shared" si="6"/>
        <v>0</v>
      </c>
    </row>
    <row r="266" spans="1:48" s="104" customFormat="1" ht="48" customHeight="1">
      <c r="A266" s="63">
        <v>254</v>
      </c>
      <c r="B266" s="6" t="s">
        <v>545</v>
      </c>
      <c r="C266" s="64" t="s">
        <v>546</v>
      </c>
      <c r="D266" s="64"/>
      <c r="E266" s="107">
        <v>2</v>
      </c>
      <c r="F266" s="107">
        <v>2</v>
      </c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>
        <v>2</v>
      </c>
      <c r="AL266" s="107"/>
      <c r="AM266" s="107"/>
      <c r="AN266" s="107"/>
      <c r="AO266" s="107"/>
      <c r="AP266" s="107"/>
      <c r="AQ266" s="107"/>
      <c r="AR266" s="107">
        <v>1</v>
      </c>
      <c r="AS266" s="107"/>
      <c r="AT266" s="107"/>
      <c r="AU266" s="105"/>
      <c r="AV266" s="105"/>
    </row>
    <row r="267" spans="1:48" s="104" customFormat="1" ht="48" hidden="1" customHeight="1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hidden="1" customHeight="1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.2" hidden="1" customHeight="1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.2" hidden="1" customHeight="1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95" hidden="1" customHeight="1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95" customHeight="1">
      <c r="A272" s="63">
        <v>260</v>
      </c>
      <c r="B272" s="6" t="s">
        <v>554</v>
      </c>
      <c r="C272" s="64" t="s">
        <v>553</v>
      </c>
      <c r="D272" s="64"/>
      <c r="E272" s="107">
        <v>1</v>
      </c>
      <c r="F272" s="107">
        <v>1</v>
      </c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>
        <v>1</v>
      </c>
      <c r="AL272" s="107"/>
      <c r="AM272" s="107"/>
      <c r="AN272" s="107"/>
      <c r="AO272" s="107"/>
      <c r="AP272" s="107"/>
      <c r="AQ272" s="107">
        <v>1</v>
      </c>
      <c r="AR272" s="107">
        <v>1</v>
      </c>
      <c r="AS272" s="107"/>
      <c r="AT272" s="107">
        <v>1</v>
      </c>
      <c r="AU272" s="105"/>
      <c r="AV272" s="105"/>
    </row>
    <row r="273" spans="1:48" s="104" customFormat="1" ht="12.95" hidden="1" customHeight="1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95" customHeight="1">
      <c r="A274" s="63">
        <v>262</v>
      </c>
      <c r="B274" s="6" t="s">
        <v>2418</v>
      </c>
      <c r="C274" s="64" t="s">
        <v>2419</v>
      </c>
      <c r="D274" s="64"/>
      <c r="E274" s="107">
        <v>1</v>
      </c>
      <c r="F274" s="107">
        <v>1</v>
      </c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>
        <v>1</v>
      </c>
      <c r="AL274" s="107"/>
      <c r="AM274" s="107"/>
      <c r="AN274" s="107"/>
      <c r="AO274" s="107"/>
      <c r="AP274" s="107"/>
      <c r="AQ274" s="107">
        <v>1</v>
      </c>
      <c r="AR274" s="107">
        <v>1</v>
      </c>
      <c r="AS274" s="107"/>
      <c r="AT274" s="107">
        <v>1</v>
      </c>
      <c r="AU274" s="105"/>
      <c r="AV274" s="105"/>
    </row>
    <row r="275" spans="1:48" s="104" customFormat="1" ht="12.95" hidden="1" customHeight="1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7" hidden="1" customHeight="1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7" hidden="1" customHeight="1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7" hidden="1" customHeight="1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7" hidden="1" customHeight="1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950000000000003" hidden="1" customHeight="1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950000000000003" hidden="1" customHeight="1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950000000000003" hidden="1" customHeight="1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950000000000003" hidden="1" customHeight="1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7" customHeight="1">
      <c r="A284" s="63">
        <v>272</v>
      </c>
      <c r="B284" s="6" t="s">
        <v>567</v>
      </c>
      <c r="C284" s="64" t="s">
        <v>568</v>
      </c>
      <c r="D284" s="64"/>
      <c r="E284" s="107">
        <v>6</v>
      </c>
      <c r="F284" s="107">
        <v>6</v>
      </c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>
        <v>6</v>
      </c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7" customHeight="1">
      <c r="A285" s="63">
        <v>273</v>
      </c>
      <c r="B285" s="6" t="s">
        <v>569</v>
      </c>
      <c r="C285" s="64" t="s">
        <v>568</v>
      </c>
      <c r="D285" s="64"/>
      <c r="E285" s="107">
        <v>2</v>
      </c>
      <c r="F285" s="107">
        <v>1</v>
      </c>
      <c r="G285" s="107"/>
      <c r="H285" s="107"/>
      <c r="I285" s="107">
        <v>1</v>
      </c>
      <c r="J285" s="107"/>
      <c r="K285" s="107"/>
      <c r="L285" s="107"/>
      <c r="M285" s="107"/>
      <c r="N285" s="107"/>
      <c r="O285" s="107"/>
      <c r="P285" s="107"/>
      <c r="Q285" s="107"/>
      <c r="R285" s="107">
        <v>1</v>
      </c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>
        <v>1</v>
      </c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7" hidden="1" customHeight="1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95" hidden="1" customHeight="1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95" hidden="1" customHeight="1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customHeight="1">
      <c r="A289" s="63">
        <v>277</v>
      </c>
      <c r="B289" s="6" t="s">
        <v>574</v>
      </c>
      <c r="C289" s="64" t="s">
        <v>575</v>
      </c>
      <c r="D289" s="64"/>
      <c r="E289" s="107">
        <v>3</v>
      </c>
      <c r="F289" s="107"/>
      <c r="G289" s="107"/>
      <c r="H289" s="107"/>
      <c r="I289" s="107">
        <v>3</v>
      </c>
      <c r="J289" s="107"/>
      <c r="K289" s="107">
        <v>3</v>
      </c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hidden="1" customHeight="1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95" hidden="1" customHeight="1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95" hidden="1" customHeight="1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95" hidden="1" customHeight="1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hidden="1" customHeight="1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hidden="1" customHeight="1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hidden="1" customHeight="1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95" hidden="1" customHeight="1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95" hidden="1" customHeight="1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95" hidden="1" customHeight="1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7" hidden="1" customHeight="1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7" hidden="1" customHeight="1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7" hidden="1" customHeight="1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7" hidden="1" customHeight="1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950000000000003" hidden="1" customHeight="1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950000000000003" hidden="1" customHeight="1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65" hidden="1" customHeight="1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65" hidden="1" customHeight="1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950000000000003" hidden="1" customHeight="1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950000000000003" hidden="1" customHeight="1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7" customHeight="1">
      <c r="A310" s="63">
        <v>298</v>
      </c>
      <c r="B310" s="6" t="s">
        <v>604</v>
      </c>
      <c r="C310" s="64" t="s">
        <v>605</v>
      </c>
      <c r="D310" s="64"/>
      <c r="E310" s="107">
        <v>1</v>
      </c>
      <c r="F310" s="107"/>
      <c r="G310" s="107"/>
      <c r="H310" s="107"/>
      <c r="I310" s="107">
        <v>1</v>
      </c>
      <c r="J310" s="107"/>
      <c r="K310" s="107"/>
      <c r="L310" s="107"/>
      <c r="M310" s="107"/>
      <c r="N310" s="107"/>
      <c r="O310" s="107"/>
      <c r="P310" s="107"/>
      <c r="Q310" s="107"/>
      <c r="R310" s="107">
        <v>1</v>
      </c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7" hidden="1" customHeight="1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7" hidden="1" customHeight="1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65" hidden="1" customHeight="1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65" hidden="1" customHeight="1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65" hidden="1" customHeight="1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7" hidden="1" customHeight="1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7" hidden="1" customHeight="1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7" hidden="1" customHeight="1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7" hidden="1" customHeight="1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hidden="1" customHeight="1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hidden="1" customHeight="1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7" hidden="1" customHeight="1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7" hidden="1" customHeight="1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95" hidden="1" customHeight="1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95" hidden="1" customHeight="1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95" hidden="1" customHeight="1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95" hidden="1" customHeight="1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95" hidden="1" customHeight="1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95" hidden="1" customHeight="1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95" hidden="1" customHeight="1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95" hidden="1" customHeight="1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95" hidden="1" customHeight="1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95" hidden="1" customHeight="1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95" hidden="1" customHeight="1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95" hidden="1" customHeight="1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95" hidden="1" customHeight="1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95" hidden="1" customHeight="1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95" hidden="1" customHeight="1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7" hidden="1" customHeight="1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7" hidden="1" customHeight="1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7" hidden="1" customHeight="1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7" hidden="1" customHeight="1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7" hidden="1" customHeight="1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7" hidden="1" customHeight="1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7" hidden="1" customHeight="1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95" hidden="1" customHeight="1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95" hidden="1" customHeight="1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95" hidden="1" customHeight="1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95" hidden="1" customHeight="1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hidden="1" customHeight="1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95" hidden="1" customHeight="1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95" hidden="1" customHeight="1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hidden="1" customHeight="1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7" hidden="1" customHeight="1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7" customHeight="1">
      <c r="A355" s="63">
        <v>343</v>
      </c>
      <c r="B355" s="6" t="s">
        <v>667</v>
      </c>
      <c r="C355" s="64" t="s">
        <v>665</v>
      </c>
      <c r="D355" s="64"/>
      <c r="E355" s="107">
        <v>2</v>
      </c>
      <c r="F355" s="107">
        <v>2</v>
      </c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>
        <v>2</v>
      </c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950000000000003" hidden="1" customHeight="1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95" hidden="1" customHeight="1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7" hidden="1" customHeight="1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95" hidden="1" customHeight="1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95" hidden="1" customHeight="1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95" hidden="1" customHeight="1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95" hidden="1" customHeight="1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95" hidden="1" customHeight="1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95" hidden="1" customHeight="1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7" hidden="1" customHeight="1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7" hidden="1" customHeight="1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95" hidden="1" customHeight="1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95" hidden="1" customHeight="1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95" hidden="1" customHeight="1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950000000000003" hidden="1" customHeight="1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95" hidden="1" customHeight="1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95" hidden="1" customHeight="1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95" hidden="1" customHeight="1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95" hidden="1" customHeight="1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7" hidden="1" customHeight="1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7" hidden="1" customHeight="1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7" hidden="1" customHeight="1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95" hidden="1" customHeight="1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95" hidden="1" customHeight="1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95" hidden="1" customHeight="1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95" hidden="1" customHeight="1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95" hidden="1" customHeight="1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95" hidden="1" customHeight="1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95" hidden="1" customHeight="1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95" hidden="1" customHeight="1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95" customHeight="1">
      <c r="A386" s="63">
        <v>374</v>
      </c>
      <c r="B386" s="6" t="s">
        <v>708</v>
      </c>
      <c r="C386" s="64" t="s">
        <v>709</v>
      </c>
      <c r="D386" s="64"/>
      <c r="E386" s="144">
        <f t="shared" ref="E386:AV386" si="7">SUM(E387:E436)</f>
        <v>75</v>
      </c>
      <c r="F386" s="144">
        <f t="shared" si="7"/>
        <v>60</v>
      </c>
      <c r="G386" s="144">
        <f t="shared" si="7"/>
        <v>0</v>
      </c>
      <c r="H386" s="144">
        <f t="shared" si="7"/>
        <v>0</v>
      </c>
      <c r="I386" s="144">
        <f t="shared" si="7"/>
        <v>15</v>
      </c>
      <c r="J386" s="144">
        <f t="shared" si="7"/>
        <v>0</v>
      </c>
      <c r="K386" s="144">
        <f t="shared" si="7"/>
        <v>3</v>
      </c>
      <c r="L386" s="144">
        <f t="shared" si="7"/>
        <v>0</v>
      </c>
      <c r="M386" s="144">
        <f t="shared" si="7"/>
        <v>0</v>
      </c>
      <c r="N386" s="144">
        <f t="shared" si="7"/>
        <v>0</v>
      </c>
      <c r="O386" s="144">
        <f t="shared" si="7"/>
        <v>0</v>
      </c>
      <c r="P386" s="144">
        <f t="shared" si="7"/>
        <v>0</v>
      </c>
      <c r="Q386" s="144">
        <f t="shared" si="7"/>
        <v>1</v>
      </c>
      <c r="R386" s="144">
        <f t="shared" si="7"/>
        <v>11</v>
      </c>
      <c r="S386" s="144">
        <f t="shared" si="7"/>
        <v>0</v>
      </c>
      <c r="T386" s="144">
        <f t="shared" si="7"/>
        <v>0</v>
      </c>
      <c r="U386" s="144">
        <f t="shared" si="7"/>
        <v>0</v>
      </c>
      <c r="V386" s="144">
        <f t="shared" si="7"/>
        <v>0</v>
      </c>
      <c r="W386" s="144">
        <f t="shared" si="7"/>
        <v>0</v>
      </c>
      <c r="X386" s="144">
        <f t="shared" si="7"/>
        <v>0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0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32</v>
      </c>
      <c r="AI386" s="144">
        <f t="shared" si="7"/>
        <v>0</v>
      </c>
      <c r="AJ386" s="144">
        <f t="shared" si="7"/>
        <v>0</v>
      </c>
      <c r="AK386" s="144">
        <f t="shared" si="7"/>
        <v>27</v>
      </c>
      <c r="AL386" s="144">
        <f t="shared" si="7"/>
        <v>0</v>
      </c>
      <c r="AM386" s="144">
        <f t="shared" si="7"/>
        <v>1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0</v>
      </c>
      <c r="AR386" s="144">
        <f t="shared" si="7"/>
        <v>0</v>
      </c>
      <c r="AS386" s="144">
        <f t="shared" si="7"/>
        <v>1</v>
      </c>
      <c r="AT386" s="144">
        <f t="shared" si="7"/>
        <v>0</v>
      </c>
      <c r="AU386" s="144">
        <f t="shared" si="7"/>
        <v>0</v>
      </c>
      <c r="AV386" s="144">
        <f t="shared" si="7"/>
        <v>0</v>
      </c>
    </row>
    <row r="387" spans="1:48" s="104" customFormat="1" ht="12.95" hidden="1" customHeight="1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7" hidden="1" customHeight="1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7" hidden="1" customHeight="1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7" hidden="1" customHeight="1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95" hidden="1" customHeight="1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95" hidden="1" customHeight="1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7" hidden="1" customHeight="1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7" hidden="1" customHeight="1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7" hidden="1" customHeight="1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7" customHeight="1">
      <c r="A396" s="63">
        <v>384</v>
      </c>
      <c r="B396" s="6" t="s">
        <v>722</v>
      </c>
      <c r="C396" s="64" t="s">
        <v>723</v>
      </c>
      <c r="D396" s="64"/>
      <c r="E396" s="107">
        <v>1</v>
      </c>
      <c r="F396" s="107"/>
      <c r="G396" s="107"/>
      <c r="H396" s="107"/>
      <c r="I396" s="107">
        <v>1</v>
      </c>
      <c r="J396" s="107"/>
      <c r="K396" s="107"/>
      <c r="L396" s="107"/>
      <c r="M396" s="107"/>
      <c r="N396" s="107"/>
      <c r="O396" s="107"/>
      <c r="P396" s="107"/>
      <c r="Q396" s="107"/>
      <c r="R396" s="107">
        <v>1</v>
      </c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7" hidden="1" customHeight="1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7" hidden="1" customHeight="1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95" hidden="1" customHeight="1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95" customHeight="1">
      <c r="A400" s="63">
        <v>388</v>
      </c>
      <c r="B400" s="6" t="s">
        <v>728</v>
      </c>
      <c r="C400" s="64" t="s">
        <v>727</v>
      </c>
      <c r="D400" s="64"/>
      <c r="E400" s="107">
        <v>14</v>
      </c>
      <c r="F400" s="107">
        <v>14</v>
      </c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>
        <v>14</v>
      </c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95" hidden="1" customHeight="1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95" hidden="1" customHeight="1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95" customHeight="1">
      <c r="A403" s="63">
        <v>391</v>
      </c>
      <c r="B403" s="142" t="s">
        <v>2450</v>
      </c>
      <c r="C403" s="143" t="s">
        <v>2451</v>
      </c>
      <c r="D403" s="64"/>
      <c r="E403" s="107">
        <v>11</v>
      </c>
      <c r="F403" s="107">
        <v>11</v>
      </c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>
        <v>1</v>
      </c>
      <c r="AI403" s="107"/>
      <c r="AJ403" s="107"/>
      <c r="AK403" s="107">
        <v>10</v>
      </c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95" customHeight="1">
      <c r="A404" s="63">
        <v>392</v>
      </c>
      <c r="B404" s="142" t="s">
        <v>2452</v>
      </c>
      <c r="C404" s="143" t="s">
        <v>2451</v>
      </c>
      <c r="D404" s="64"/>
      <c r="E404" s="107">
        <v>5</v>
      </c>
      <c r="F404" s="107">
        <v>5</v>
      </c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>
        <v>5</v>
      </c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95" hidden="1" customHeight="1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95" hidden="1" customHeight="1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95" hidden="1" customHeight="1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95" hidden="1" customHeight="1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95" hidden="1" customHeight="1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95" hidden="1" customHeight="1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95" hidden="1" customHeight="1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95" hidden="1" customHeight="1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7" hidden="1" customHeight="1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7" hidden="1" customHeight="1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7" hidden="1" customHeight="1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7" hidden="1" customHeight="1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95" customHeight="1">
      <c r="A417" s="63">
        <v>405</v>
      </c>
      <c r="B417" s="6" t="s">
        <v>747</v>
      </c>
      <c r="C417" s="64" t="s">
        <v>748</v>
      </c>
      <c r="D417" s="64"/>
      <c r="E417" s="107">
        <v>10</v>
      </c>
      <c r="F417" s="107">
        <v>9</v>
      </c>
      <c r="G417" s="107"/>
      <c r="H417" s="107"/>
      <c r="I417" s="107">
        <v>1</v>
      </c>
      <c r="J417" s="107"/>
      <c r="K417" s="107"/>
      <c r="L417" s="107"/>
      <c r="M417" s="107"/>
      <c r="N417" s="107"/>
      <c r="O417" s="107"/>
      <c r="P417" s="107"/>
      <c r="Q417" s="107">
        <v>1</v>
      </c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>
        <v>3</v>
      </c>
      <c r="AI417" s="107"/>
      <c r="AJ417" s="107"/>
      <c r="AK417" s="107">
        <v>6</v>
      </c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s="104" customFormat="1" ht="12.95" customHeight="1">
      <c r="A418" s="63">
        <v>406</v>
      </c>
      <c r="B418" s="6" t="s">
        <v>749</v>
      </c>
      <c r="C418" s="64" t="s">
        <v>748</v>
      </c>
      <c r="D418" s="64"/>
      <c r="E418" s="107">
        <v>1</v>
      </c>
      <c r="F418" s="107">
        <v>1</v>
      </c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>
        <v>1</v>
      </c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95" customHeight="1">
      <c r="A419" s="63">
        <v>407</v>
      </c>
      <c r="B419" s="6" t="s">
        <v>2420</v>
      </c>
      <c r="C419" s="64" t="s">
        <v>748</v>
      </c>
      <c r="D419" s="64"/>
      <c r="E419" s="107">
        <v>4</v>
      </c>
      <c r="F419" s="107">
        <v>4</v>
      </c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>
        <v>1</v>
      </c>
      <c r="AI419" s="107"/>
      <c r="AJ419" s="107"/>
      <c r="AK419" s="107">
        <v>3</v>
      </c>
      <c r="AL419" s="107"/>
      <c r="AM419" s="107"/>
      <c r="AN419" s="107"/>
      <c r="AO419" s="107"/>
      <c r="AP419" s="107"/>
      <c r="AQ419" s="107"/>
      <c r="AR419" s="107"/>
      <c r="AS419" s="107">
        <v>1</v>
      </c>
      <c r="AT419" s="107"/>
      <c r="AU419" s="105"/>
      <c r="AV419" s="105"/>
    </row>
    <row r="420" spans="1:48" s="104" customFormat="1" ht="12.95" customHeight="1">
      <c r="A420" s="63">
        <v>408</v>
      </c>
      <c r="B420" s="6" t="s">
        <v>2421</v>
      </c>
      <c r="C420" s="64" t="s">
        <v>748</v>
      </c>
      <c r="D420" s="64"/>
      <c r="E420" s="107">
        <v>2</v>
      </c>
      <c r="F420" s="107">
        <v>2</v>
      </c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>
        <v>2</v>
      </c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95" hidden="1" customHeight="1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95" hidden="1" customHeight="1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95" hidden="1" customHeight="1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7" hidden="1" customHeight="1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7" hidden="1" customHeight="1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7" hidden="1" customHeight="1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95" hidden="1" customHeight="1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950000000000003" hidden="1" customHeight="1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950000000000003" hidden="1" customHeight="1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7" hidden="1" customHeight="1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7" hidden="1" customHeight="1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95" customHeight="1">
      <c r="A432" s="63">
        <v>420</v>
      </c>
      <c r="B432" s="6">
        <v>254</v>
      </c>
      <c r="C432" s="64" t="s">
        <v>765</v>
      </c>
      <c r="D432" s="64"/>
      <c r="E432" s="107">
        <v>3</v>
      </c>
      <c r="F432" s="107">
        <v>1</v>
      </c>
      <c r="G432" s="107"/>
      <c r="H432" s="107"/>
      <c r="I432" s="107">
        <v>2</v>
      </c>
      <c r="J432" s="107"/>
      <c r="K432" s="107"/>
      <c r="L432" s="107"/>
      <c r="M432" s="107"/>
      <c r="N432" s="107"/>
      <c r="O432" s="107"/>
      <c r="P432" s="107"/>
      <c r="Q432" s="107"/>
      <c r="R432" s="107">
        <v>2</v>
      </c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>
        <v>1</v>
      </c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95" customHeight="1">
      <c r="A433" s="63">
        <v>421</v>
      </c>
      <c r="B433" s="6" t="s">
        <v>2440</v>
      </c>
      <c r="C433" s="64" t="s">
        <v>765</v>
      </c>
      <c r="D433" s="64"/>
      <c r="E433" s="107">
        <v>24</v>
      </c>
      <c r="F433" s="107">
        <v>13</v>
      </c>
      <c r="G433" s="107"/>
      <c r="H433" s="107"/>
      <c r="I433" s="107">
        <v>11</v>
      </c>
      <c r="J433" s="107"/>
      <c r="K433" s="107">
        <v>3</v>
      </c>
      <c r="L433" s="107"/>
      <c r="M433" s="107"/>
      <c r="N433" s="107"/>
      <c r="O433" s="107"/>
      <c r="P433" s="107"/>
      <c r="Q433" s="107"/>
      <c r="R433" s="107">
        <v>8</v>
      </c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>
        <v>13</v>
      </c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95" hidden="1" customHeight="1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95" hidden="1" customHeight="1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95" hidden="1" customHeight="1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7" customHeight="1">
      <c r="A437" s="63">
        <v>425</v>
      </c>
      <c r="B437" s="6" t="s">
        <v>766</v>
      </c>
      <c r="C437" s="64" t="s">
        <v>767</v>
      </c>
      <c r="D437" s="64"/>
      <c r="E437" s="105">
        <f t="shared" ref="E437:AV437" si="8">SUM(E438:E494)</f>
        <v>156</v>
      </c>
      <c r="F437" s="105">
        <f t="shared" si="8"/>
        <v>25</v>
      </c>
      <c r="G437" s="105">
        <f t="shared" si="8"/>
        <v>0</v>
      </c>
      <c r="H437" s="105">
        <f t="shared" si="8"/>
        <v>0</v>
      </c>
      <c r="I437" s="105">
        <f t="shared" si="8"/>
        <v>131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0</v>
      </c>
      <c r="N437" s="105">
        <f t="shared" si="8"/>
        <v>0</v>
      </c>
      <c r="O437" s="105">
        <f t="shared" si="8"/>
        <v>0</v>
      </c>
      <c r="P437" s="105">
        <f t="shared" si="8"/>
        <v>0</v>
      </c>
      <c r="Q437" s="105">
        <f t="shared" si="8"/>
        <v>2</v>
      </c>
      <c r="R437" s="105">
        <f t="shared" si="8"/>
        <v>129</v>
      </c>
      <c r="S437" s="105">
        <f t="shared" si="8"/>
        <v>0</v>
      </c>
      <c r="T437" s="105">
        <f t="shared" si="8"/>
        <v>3</v>
      </c>
      <c r="U437" s="105">
        <f t="shared" si="8"/>
        <v>0</v>
      </c>
      <c r="V437" s="105">
        <f t="shared" si="8"/>
        <v>0</v>
      </c>
      <c r="W437" s="105">
        <f t="shared" si="8"/>
        <v>1</v>
      </c>
      <c r="X437" s="105">
        <f t="shared" si="8"/>
        <v>1</v>
      </c>
      <c r="Y437" s="105">
        <f t="shared" si="8"/>
        <v>1</v>
      </c>
      <c r="Z437" s="105">
        <f t="shared" si="8"/>
        <v>0</v>
      </c>
      <c r="AA437" s="105">
        <f t="shared" si="8"/>
        <v>0</v>
      </c>
      <c r="AB437" s="105">
        <f t="shared" si="8"/>
        <v>0</v>
      </c>
      <c r="AC437" s="105">
        <f t="shared" si="8"/>
        <v>0</v>
      </c>
      <c r="AD437" s="105">
        <f t="shared" si="8"/>
        <v>0</v>
      </c>
      <c r="AE437" s="105">
        <f t="shared" si="8"/>
        <v>0</v>
      </c>
      <c r="AF437" s="105">
        <f t="shared" si="8"/>
        <v>0</v>
      </c>
      <c r="AG437" s="105">
        <f t="shared" si="8"/>
        <v>1</v>
      </c>
      <c r="AH437" s="105">
        <f t="shared" si="8"/>
        <v>1</v>
      </c>
      <c r="AI437" s="105">
        <f t="shared" si="8"/>
        <v>0</v>
      </c>
      <c r="AJ437" s="105">
        <f t="shared" si="8"/>
        <v>0</v>
      </c>
      <c r="AK437" s="105">
        <f t="shared" si="8"/>
        <v>20</v>
      </c>
      <c r="AL437" s="105">
        <f t="shared" si="8"/>
        <v>0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0</v>
      </c>
      <c r="AQ437" s="105">
        <f t="shared" si="8"/>
        <v>0</v>
      </c>
      <c r="AR437" s="105">
        <f t="shared" si="8"/>
        <v>6</v>
      </c>
      <c r="AS437" s="105">
        <f t="shared" si="8"/>
        <v>2</v>
      </c>
      <c r="AT437" s="105">
        <f t="shared" si="8"/>
        <v>0</v>
      </c>
      <c r="AU437" s="105">
        <f t="shared" si="8"/>
        <v>0</v>
      </c>
      <c r="AV437" s="105">
        <f t="shared" si="8"/>
        <v>0</v>
      </c>
    </row>
    <row r="438" spans="1:48" s="104" customFormat="1" ht="12.95" hidden="1" customHeight="1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7" hidden="1" customHeight="1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7" hidden="1" customHeight="1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95" hidden="1" customHeight="1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95" hidden="1" customHeight="1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95" hidden="1" customHeight="1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95" hidden="1" customHeight="1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95" hidden="1" customHeight="1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95" hidden="1" customHeight="1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95" hidden="1" customHeight="1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95" hidden="1" customHeight="1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7" hidden="1" customHeight="1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95" hidden="1" customHeight="1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95" hidden="1" customHeight="1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95" hidden="1" customHeight="1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95" hidden="1" customHeight="1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95" hidden="1" customHeight="1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950000000000003" customHeight="1">
      <c r="A455" s="63">
        <v>443</v>
      </c>
      <c r="B455" s="6" t="s">
        <v>793</v>
      </c>
      <c r="C455" s="64" t="s">
        <v>794</v>
      </c>
      <c r="D455" s="64"/>
      <c r="E455" s="107">
        <v>3</v>
      </c>
      <c r="F455" s="107">
        <v>3</v>
      </c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>
        <v>3</v>
      </c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950000000000003" hidden="1" customHeight="1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7" hidden="1" customHeight="1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7" hidden="1" customHeight="1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7" hidden="1" customHeight="1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7" hidden="1" customHeight="1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7" hidden="1" customHeight="1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7" hidden="1" customHeight="1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.4" hidden="1" customHeight="1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.4" hidden="1" customHeight="1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.4" hidden="1" customHeight="1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7" customHeight="1">
      <c r="A466" s="63">
        <v>454</v>
      </c>
      <c r="B466" s="6" t="s">
        <v>807</v>
      </c>
      <c r="C466" s="64" t="s">
        <v>808</v>
      </c>
      <c r="D466" s="64"/>
      <c r="E466" s="107">
        <v>138</v>
      </c>
      <c r="F466" s="107">
        <v>18</v>
      </c>
      <c r="G466" s="107"/>
      <c r="H466" s="107"/>
      <c r="I466" s="107">
        <v>120</v>
      </c>
      <c r="J466" s="107"/>
      <c r="K466" s="107"/>
      <c r="L466" s="107"/>
      <c r="M466" s="107"/>
      <c r="N466" s="107"/>
      <c r="O466" s="107"/>
      <c r="P466" s="107"/>
      <c r="Q466" s="107">
        <v>2</v>
      </c>
      <c r="R466" s="107">
        <v>118</v>
      </c>
      <c r="S466" s="107"/>
      <c r="T466" s="107">
        <v>2</v>
      </c>
      <c r="U466" s="107"/>
      <c r="V466" s="107"/>
      <c r="W466" s="107"/>
      <c r="X466" s="107">
        <v>1</v>
      </c>
      <c r="Y466" s="107">
        <v>1</v>
      </c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16</v>
      </c>
      <c r="AL466" s="107"/>
      <c r="AM466" s="107"/>
      <c r="AN466" s="107"/>
      <c r="AO466" s="107"/>
      <c r="AP466" s="107"/>
      <c r="AQ466" s="107"/>
      <c r="AR466" s="107">
        <v>5</v>
      </c>
      <c r="AS466" s="107">
        <v>2</v>
      </c>
      <c r="AT466" s="107"/>
      <c r="AU466" s="105"/>
      <c r="AV466" s="105"/>
    </row>
    <row r="467" spans="1:48" s="104" customFormat="1" ht="25.7" customHeight="1">
      <c r="A467" s="63">
        <v>455</v>
      </c>
      <c r="B467" s="6" t="s">
        <v>809</v>
      </c>
      <c r="C467" s="64" t="s">
        <v>808</v>
      </c>
      <c r="D467" s="64"/>
      <c r="E467" s="107">
        <v>4</v>
      </c>
      <c r="F467" s="107">
        <v>1</v>
      </c>
      <c r="G467" s="107"/>
      <c r="H467" s="107"/>
      <c r="I467" s="107">
        <v>3</v>
      </c>
      <c r="J467" s="107"/>
      <c r="K467" s="107"/>
      <c r="L467" s="107"/>
      <c r="M467" s="107"/>
      <c r="N467" s="107"/>
      <c r="O467" s="107"/>
      <c r="P467" s="107"/>
      <c r="Q467" s="107"/>
      <c r="R467" s="107">
        <v>3</v>
      </c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>
        <v>1</v>
      </c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</row>
    <row r="468" spans="1:48" s="104" customFormat="1" ht="39" customHeight="1">
      <c r="A468" s="63">
        <v>456</v>
      </c>
      <c r="B468" s="6" t="s">
        <v>810</v>
      </c>
      <c r="C468" s="64" t="s">
        <v>811</v>
      </c>
      <c r="D468" s="64"/>
      <c r="E468" s="107">
        <v>10</v>
      </c>
      <c r="F468" s="107">
        <v>2</v>
      </c>
      <c r="G468" s="107"/>
      <c r="H468" s="107"/>
      <c r="I468" s="107">
        <v>8</v>
      </c>
      <c r="J468" s="107"/>
      <c r="K468" s="107"/>
      <c r="L468" s="107"/>
      <c r="M468" s="107"/>
      <c r="N468" s="107"/>
      <c r="O468" s="107"/>
      <c r="P468" s="107"/>
      <c r="Q468" s="107"/>
      <c r="R468" s="107">
        <v>8</v>
      </c>
      <c r="S468" s="107"/>
      <c r="T468" s="107">
        <v>1</v>
      </c>
      <c r="U468" s="107"/>
      <c r="V468" s="107"/>
      <c r="W468" s="107">
        <v>1</v>
      </c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>
        <v>1</v>
      </c>
      <c r="AL468" s="107"/>
      <c r="AM468" s="107"/>
      <c r="AN468" s="107"/>
      <c r="AO468" s="107"/>
      <c r="AP468" s="107"/>
      <c r="AQ468" s="107"/>
      <c r="AR468" s="107">
        <v>1</v>
      </c>
      <c r="AS468" s="107"/>
      <c r="AT468" s="107"/>
      <c r="AU468" s="105"/>
      <c r="AV468" s="105"/>
    </row>
    <row r="469" spans="1:48" s="104" customFormat="1" ht="39" customHeight="1">
      <c r="A469" s="63">
        <v>457</v>
      </c>
      <c r="B469" s="6" t="s">
        <v>812</v>
      </c>
      <c r="C469" s="64" t="s">
        <v>811</v>
      </c>
      <c r="D469" s="64"/>
      <c r="E469" s="107">
        <v>1</v>
      </c>
      <c r="F469" s="107">
        <v>1</v>
      </c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>
        <v>1</v>
      </c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hidden="1" customHeight="1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7" hidden="1" customHeight="1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95" hidden="1" customHeight="1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95" hidden="1" customHeight="1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95" hidden="1" customHeight="1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hidden="1" customHeight="1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7" hidden="1" customHeight="1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7" hidden="1" customHeight="1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7" hidden="1" customHeight="1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7" hidden="1" customHeight="1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950000000000003" hidden="1" customHeight="1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950000000000003" hidden="1" customHeight="1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hidden="1" customHeight="1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hidden="1" customHeight="1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hidden="1" customHeight="1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hidden="1" customHeight="1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7" hidden="1" customHeight="1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7" hidden="1" customHeight="1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7" hidden="1" customHeight="1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7" hidden="1" customHeight="1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7" hidden="1" customHeight="1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7" hidden="1" customHeight="1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7" hidden="1" customHeight="1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7" hidden="1" customHeight="1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7" hidden="1" customHeight="1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7" customHeight="1">
      <c r="A495" s="63">
        <v>483</v>
      </c>
      <c r="B495" s="6" t="s">
        <v>847</v>
      </c>
      <c r="C495" s="64" t="s">
        <v>848</v>
      </c>
      <c r="D495" s="64"/>
      <c r="E495" s="105">
        <f t="shared" ref="E495:AV495" si="9">SUM(E496:E505)</f>
        <v>0</v>
      </c>
      <c r="F495" s="105">
        <f t="shared" si="9"/>
        <v>0</v>
      </c>
      <c r="G495" s="105">
        <f t="shared" si="9"/>
        <v>0</v>
      </c>
      <c r="H495" s="105">
        <f t="shared" si="9"/>
        <v>0</v>
      </c>
      <c r="I495" s="105">
        <f t="shared" si="9"/>
        <v>0</v>
      </c>
      <c r="J495" s="105">
        <f t="shared" si="9"/>
        <v>0</v>
      </c>
      <c r="K495" s="105">
        <f t="shared" si="9"/>
        <v>0</v>
      </c>
      <c r="L495" s="105">
        <f t="shared" si="9"/>
        <v>0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0</v>
      </c>
      <c r="R495" s="105">
        <f t="shared" si="9"/>
        <v>0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0</v>
      </c>
      <c r="AF495" s="105">
        <f t="shared" si="9"/>
        <v>0</v>
      </c>
      <c r="AG495" s="105">
        <f t="shared" si="9"/>
        <v>0</v>
      </c>
      <c r="AH495" s="105">
        <f t="shared" si="9"/>
        <v>0</v>
      </c>
      <c r="AI495" s="105">
        <f t="shared" si="9"/>
        <v>0</v>
      </c>
      <c r="AJ495" s="105">
        <f t="shared" si="9"/>
        <v>0</v>
      </c>
      <c r="AK495" s="105">
        <f t="shared" si="9"/>
        <v>0</v>
      </c>
      <c r="AL495" s="105">
        <f t="shared" si="9"/>
        <v>0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0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0</v>
      </c>
      <c r="AU495" s="105">
        <f t="shared" si="9"/>
        <v>0</v>
      </c>
      <c r="AV495" s="105">
        <f t="shared" si="9"/>
        <v>0</v>
      </c>
    </row>
    <row r="496" spans="1:48" s="104" customFormat="1" ht="12.95" hidden="1" customHeight="1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95" hidden="1" customHeight="1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7" hidden="1" customHeight="1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7" hidden="1" customHeight="1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7" hidden="1" customHeight="1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7" hidden="1" customHeight="1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95" hidden="1" customHeight="1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95" hidden="1" customHeight="1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950000000000003" hidden="1" customHeight="1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950000000000003" hidden="1" customHeight="1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7" customHeight="1">
      <c r="A506" s="63">
        <v>494</v>
      </c>
      <c r="B506" s="6" t="s">
        <v>864</v>
      </c>
      <c r="C506" s="64" t="s">
        <v>865</v>
      </c>
      <c r="D506" s="64"/>
      <c r="E506" s="105">
        <f t="shared" ref="E506:AV506" si="10">SUM(E507:E547)</f>
        <v>161</v>
      </c>
      <c r="F506" s="105">
        <f t="shared" si="10"/>
        <v>85</v>
      </c>
      <c r="G506" s="105">
        <f t="shared" si="10"/>
        <v>0</v>
      </c>
      <c r="H506" s="105">
        <f t="shared" si="10"/>
        <v>0</v>
      </c>
      <c r="I506" s="105">
        <f t="shared" si="10"/>
        <v>76</v>
      </c>
      <c r="J506" s="105">
        <f t="shared" si="10"/>
        <v>0</v>
      </c>
      <c r="K506" s="105">
        <f t="shared" si="10"/>
        <v>2</v>
      </c>
      <c r="L506" s="105">
        <f t="shared" si="10"/>
        <v>66</v>
      </c>
      <c r="M506" s="105">
        <f t="shared" si="10"/>
        <v>0</v>
      </c>
      <c r="N506" s="105">
        <f t="shared" si="10"/>
        <v>2</v>
      </c>
      <c r="O506" s="105">
        <f t="shared" si="10"/>
        <v>1</v>
      </c>
      <c r="P506" s="105">
        <f t="shared" si="10"/>
        <v>0</v>
      </c>
      <c r="Q506" s="105">
        <f t="shared" si="10"/>
        <v>0</v>
      </c>
      <c r="R506" s="105">
        <f t="shared" si="10"/>
        <v>5</v>
      </c>
      <c r="S506" s="105">
        <f t="shared" si="10"/>
        <v>0</v>
      </c>
      <c r="T506" s="105">
        <f t="shared" si="10"/>
        <v>9</v>
      </c>
      <c r="U506" s="105">
        <f t="shared" si="10"/>
        <v>0</v>
      </c>
      <c r="V506" s="105">
        <f t="shared" si="10"/>
        <v>0</v>
      </c>
      <c r="W506" s="105">
        <f t="shared" si="10"/>
        <v>1</v>
      </c>
      <c r="X506" s="105">
        <f t="shared" si="10"/>
        <v>6</v>
      </c>
      <c r="Y506" s="105">
        <f t="shared" si="10"/>
        <v>2</v>
      </c>
      <c r="Z506" s="105">
        <f t="shared" si="10"/>
        <v>0</v>
      </c>
      <c r="AA506" s="105">
        <f t="shared" si="10"/>
        <v>0</v>
      </c>
      <c r="AB506" s="105">
        <f t="shared" si="10"/>
        <v>1</v>
      </c>
      <c r="AC506" s="105">
        <f t="shared" si="10"/>
        <v>0</v>
      </c>
      <c r="AD506" s="105">
        <f t="shared" si="10"/>
        <v>0</v>
      </c>
      <c r="AE506" s="105">
        <f t="shared" si="10"/>
        <v>0</v>
      </c>
      <c r="AF506" s="105">
        <f t="shared" si="10"/>
        <v>0</v>
      </c>
      <c r="AG506" s="105">
        <f t="shared" si="10"/>
        <v>0</v>
      </c>
      <c r="AH506" s="105">
        <f t="shared" si="10"/>
        <v>17</v>
      </c>
      <c r="AI506" s="105">
        <f t="shared" si="10"/>
        <v>0</v>
      </c>
      <c r="AJ506" s="105">
        <f t="shared" si="10"/>
        <v>0</v>
      </c>
      <c r="AK506" s="105">
        <f t="shared" si="10"/>
        <v>55</v>
      </c>
      <c r="AL506" s="105">
        <f t="shared" si="10"/>
        <v>1</v>
      </c>
      <c r="AM506" s="105">
        <f t="shared" si="10"/>
        <v>2</v>
      </c>
      <c r="AN506" s="105">
        <f t="shared" si="10"/>
        <v>0</v>
      </c>
      <c r="AO506" s="105">
        <f t="shared" si="10"/>
        <v>0</v>
      </c>
      <c r="AP506" s="105">
        <f t="shared" si="10"/>
        <v>13</v>
      </c>
      <c r="AQ506" s="105">
        <f t="shared" si="10"/>
        <v>0</v>
      </c>
      <c r="AR506" s="105">
        <f t="shared" si="10"/>
        <v>8</v>
      </c>
      <c r="AS506" s="105">
        <f t="shared" si="10"/>
        <v>4</v>
      </c>
      <c r="AT506" s="105">
        <f t="shared" si="10"/>
        <v>2</v>
      </c>
      <c r="AU506" s="105">
        <f t="shared" si="10"/>
        <v>0</v>
      </c>
      <c r="AV506" s="105">
        <f t="shared" si="10"/>
        <v>0</v>
      </c>
    </row>
    <row r="507" spans="1:48" s="104" customFormat="1" ht="25.7" hidden="1" customHeight="1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7" hidden="1" customHeight="1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7" hidden="1" customHeight="1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hidden="1" customHeight="1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7" hidden="1" customHeight="1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7" hidden="1" customHeight="1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7" hidden="1" customHeight="1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7" hidden="1" customHeight="1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7" hidden="1" customHeight="1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7" hidden="1" customHeight="1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7" hidden="1" customHeight="1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7" hidden="1" customHeight="1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7" hidden="1" customHeight="1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7" hidden="1" customHeight="1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7" hidden="1" customHeight="1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7" hidden="1" customHeight="1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95" hidden="1" customHeight="1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95" hidden="1" customHeight="1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95" hidden="1" customHeight="1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7" hidden="1" customHeight="1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7" hidden="1" customHeight="1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7" hidden="1" customHeight="1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95" hidden="1" customHeight="1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95" hidden="1" customHeight="1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7" customHeight="1">
      <c r="A531" s="63">
        <v>519</v>
      </c>
      <c r="B531" s="6">
        <v>284</v>
      </c>
      <c r="C531" s="64" t="s">
        <v>899</v>
      </c>
      <c r="D531" s="64"/>
      <c r="E531" s="107">
        <v>1</v>
      </c>
      <c r="F531" s="107"/>
      <c r="G531" s="107"/>
      <c r="H531" s="107"/>
      <c r="I531" s="107">
        <v>1</v>
      </c>
      <c r="J531" s="107"/>
      <c r="K531" s="107"/>
      <c r="L531" s="107"/>
      <c r="M531" s="107"/>
      <c r="N531" s="107"/>
      <c r="O531" s="107">
        <v>1</v>
      </c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7" hidden="1" customHeight="1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950000000000003" customHeight="1">
      <c r="A533" s="63">
        <v>521</v>
      </c>
      <c r="B533" s="6" t="s">
        <v>901</v>
      </c>
      <c r="C533" s="64" t="s">
        <v>902</v>
      </c>
      <c r="D533" s="64"/>
      <c r="E533" s="107">
        <v>86</v>
      </c>
      <c r="F533" s="107">
        <v>14</v>
      </c>
      <c r="G533" s="107"/>
      <c r="H533" s="107"/>
      <c r="I533" s="107">
        <v>72</v>
      </c>
      <c r="J533" s="107"/>
      <c r="K533" s="107">
        <v>2</v>
      </c>
      <c r="L533" s="107">
        <v>65</v>
      </c>
      <c r="M533" s="107"/>
      <c r="N533" s="107">
        <v>2</v>
      </c>
      <c r="O533" s="107"/>
      <c r="P533" s="107"/>
      <c r="Q533" s="107"/>
      <c r="R533" s="107">
        <v>3</v>
      </c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>
        <v>10</v>
      </c>
      <c r="AI533" s="107"/>
      <c r="AJ533" s="107"/>
      <c r="AK533" s="107">
        <v>3</v>
      </c>
      <c r="AL533" s="107"/>
      <c r="AM533" s="107">
        <v>1</v>
      </c>
      <c r="AN533" s="107"/>
      <c r="AO533" s="107"/>
      <c r="AP533" s="107">
        <v>3</v>
      </c>
      <c r="AQ533" s="107"/>
      <c r="AR533" s="107"/>
      <c r="AS533" s="107"/>
      <c r="AT533" s="107"/>
      <c r="AU533" s="105"/>
      <c r="AV533" s="105"/>
    </row>
    <row r="534" spans="1:48" s="104" customFormat="1" ht="33.950000000000003" customHeight="1">
      <c r="A534" s="63">
        <v>522</v>
      </c>
      <c r="B534" s="142" t="s">
        <v>2454</v>
      </c>
      <c r="C534" s="143" t="s">
        <v>2455</v>
      </c>
      <c r="D534" s="64"/>
      <c r="E534" s="107">
        <v>1</v>
      </c>
      <c r="F534" s="107"/>
      <c r="G534" s="107"/>
      <c r="H534" s="107"/>
      <c r="I534" s="107">
        <v>1</v>
      </c>
      <c r="J534" s="107"/>
      <c r="K534" s="107"/>
      <c r="L534" s="107">
        <v>1</v>
      </c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950000000000003" hidden="1" customHeight="1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950000000000003" customHeight="1">
      <c r="A536" s="63">
        <v>524</v>
      </c>
      <c r="B536" s="6" t="s">
        <v>903</v>
      </c>
      <c r="C536" s="64" t="s">
        <v>902</v>
      </c>
      <c r="D536" s="64"/>
      <c r="E536" s="107">
        <v>25</v>
      </c>
      <c r="F536" s="107">
        <v>25</v>
      </c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>
        <v>2</v>
      </c>
      <c r="U536" s="107"/>
      <c r="V536" s="107"/>
      <c r="W536" s="107">
        <v>1</v>
      </c>
      <c r="X536" s="107">
        <v>1</v>
      </c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>
        <v>22</v>
      </c>
      <c r="AL536" s="107">
        <v>1</v>
      </c>
      <c r="AM536" s="107"/>
      <c r="AN536" s="107"/>
      <c r="AO536" s="107"/>
      <c r="AP536" s="107">
        <v>9</v>
      </c>
      <c r="AQ536" s="107"/>
      <c r="AR536" s="107"/>
      <c r="AS536" s="107"/>
      <c r="AT536" s="107"/>
      <c r="AU536" s="105"/>
      <c r="AV536" s="105"/>
    </row>
    <row r="537" spans="1:48" s="104" customFormat="1" ht="33.950000000000003" customHeight="1">
      <c r="A537" s="63">
        <v>525</v>
      </c>
      <c r="B537" s="6" t="s">
        <v>904</v>
      </c>
      <c r="C537" s="64" t="s">
        <v>902</v>
      </c>
      <c r="D537" s="64"/>
      <c r="E537" s="107">
        <v>1</v>
      </c>
      <c r="F537" s="107">
        <v>1</v>
      </c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>
        <v>1</v>
      </c>
      <c r="U537" s="107"/>
      <c r="V537" s="107"/>
      <c r="W537" s="107"/>
      <c r="X537" s="107"/>
      <c r="Y537" s="107">
        <v>1</v>
      </c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>
        <v>1</v>
      </c>
      <c r="AQ537" s="107"/>
      <c r="AR537" s="107"/>
      <c r="AS537" s="107"/>
      <c r="AT537" s="107"/>
      <c r="AU537" s="105"/>
      <c r="AV537" s="105"/>
    </row>
    <row r="538" spans="1:48" s="104" customFormat="1" ht="33.950000000000003" hidden="1" customHeight="1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7" hidden="1" customHeight="1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95" customHeight="1">
      <c r="A540" s="63">
        <v>528</v>
      </c>
      <c r="B540" s="6" t="s">
        <v>907</v>
      </c>
      <c r="C540" s="64" t="s">
        <v>908</v>
      </c>
      <c r="D540" s="64"/>
      <c r="E540" s="107">
        <v>28</v>
      </c>
      <c r="F540" s="107">
        <v>26</v>
      </c>
      <c r="G540" s="107"/>
      <c r="H540" s="107"/>
      <c r="I540" s="107">
        <v>2</v>
      </c>
      <c r="J540" s="107"/>
      <c r="K540" s="107"/>
      <c r="L540" s="107"/>
      <c r="M540" s="107"/>
      <c r="N540" s="107"/>
      <c r="O540" s="107"/>
      <c r="P540" s="107"/>
      <c r="Q540" s="107"/>
      <c r="R540" s="107">
        <v>2</v>
      </c>
      <c r="S540" s="107"/>
      <c r="T540" s="107">
        <v>1</v>
      </c>
      <c r="U540" s="107"/>
      <c r="V540" s="107"/>
      <c r="W540" s="107"/>
      <c r="X540" s="107">
        <v>1</v>
      </c>
      <c r="Y540" s="107"/>
      <c r="Z540" s="107"/>
      <c r="AA540" s="107"/>
      <c r="AB540" s="107">
        <v>1</v>
      </c>
      <c r="AC540" s="107"/>
      <c r="AD540" s="107"/>
      <c r="AE540" s="107"/>
      <c r="AF540" s="107"/>
      <c r="AG540" s="107"/>
      <c r="AH540" s="107">
        <v>6</v>
      </c>
      <c r="AI540" s="107"/>
      <c r="AJ540" s="107"/>
      <c r="AK540" s="107">
        <v>17</v>
      </c>
      <c r="AL540" s="107"/>
      <c r="AM540" s="107">
        <v>1</v>
      </c>
      <c r="AN540" s="107"/>
      <c r="AO540" s="107"/>
      <c r="AP540" s="107"/>
      <c r="AQ540" s="107"/>
      <c r="AR540" s="107">
        <v>1</v>
      </c>
      <c r="AS540" s="107"/>
      <c r="AT540" s="107"/>
      <c r="AU540" s="105"/>
      <c r="AV540" s="105"/>
    </row>
    <row r="541" spans="1:48" s="104" customFormat="1" ht="12.95" customHeight="1">
      <c r="A541" s="63">
        <v>529</v>
      </c>
      <c r="B541" s="6" t="s">
        <v>909</v>
      </c>
      <c r="C541" s="64" t="s">
        <v>908</v>
      </c>
      <c r="D541" s="64"/>
      <c r="E541" s="107">
        <v>18</v>
      </c>
      <c r="F541" s="107">
        <v>18</v>
      </c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>
        <v>5</v>
      </c>
      <c r="U541" s="107"/>
      <c r="V541" s="107"/>
      <c r="W541" s="107"/>
      <c r="X541" s="107">
        <v>4</v>
      </c>
      <c r="Y541" s="107">
        <v>1</v>
      </c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>
        <v>13</v>
      </c>
      <c r="AL541" s="107"/>
      <c r="AM541" s="107"/>
      <c r="AN541" s="107"/>
      <c r="AO541" s="107"/>
      <c r="AP541" s="107"/>
      <c r="AQ541" s="107"/>
      <c r="AR541" s="107">
        <v>7</v>
      </c>
      <c r="AS541" s="107">
        <v>4</v>
      </c>
      <c r="AT541" s="107">
        <v>2</v>
      </c>
      <c r="AU541" s="105"/>
      <c r="AV541" s="105"/>
    </row>
    <row r="542" spans="1:48" s="104" customFormat="1" ht="12.95" hidden="1" customHeight="1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7" customHeight="1">
      <c r="A543" s="63">
        <v>531</v>
      </c>
      <c r="B543" s="6">
        <v>290</v>
      </c>
      <c r="C543" s="64" t="s">
        <v>911</v>
      </c>
      <c r="D543" s="64"/>
      <c r="E543" s="107">
        <v>1</v>
      </c>
      <c r="F543" s="107">
        <v>1</v>
      </c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>
        <v>1</v>
      </c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95" hidden="1" customHeight="1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7" hidden="1" customHeight="1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7" hidden="1" customHeight="1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7" hidden="1" customHeight="1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7" customHeight="1">
      <c r="A548" s="63">
        <v>536</v>
      </c>
      <c r="B548" s="6" t="s">
        <v>917</v>
      </c>
      <c r="C548" s="64" t="s">
        <v>918</v>
      </c>
      <c r="D548" s="64"/>
      <c r="E548" s="105">
        <f t="shared" ref="E548:AV548" si="11">SUM(E549:E591)</f>
        <v>42</v>
      </c>
      <c r="F548" s="105">
        <f t="shared" si="11"/>
        <v>31</v>
      </c>
      <c r="G548" s="105">
        <f t="shared" si="11"/>
        <v>0</v>
      </c>
      <c r="H548" s="105">
        <f t="shared" si="11"/>
        <v>1</v>
      </c>
      <c r="I548" s="105">
        <f t="shared" si="11"/>
        <v>10</v>
      </c>
      <c r="J548" s="105">
        <f t="shared" si="11"/>
        <v>0</v>
      </c>
      <c r="K548" s="105">
        <f t="shared" si="11"/>
        <v>2</v>
      </c>
      <c r="L548" s="105">
        <f t="shared" si="11"/>
        <v>4</v>
      </c>
      <c r="M548" s="105">
        <f t="shared" si="11"/>
        <v>0</v>
      </c>
      <c r="N548" s="105">
        <f t="shared" si="11"/>
        <v>0</v>
      </c>
      <c r="O548" s="105">
        <f t="shared" si="11"/>
        <v>0</v>
      </c>
      <c r="P548" s="105">
        <f t="shared" si="11"/>
        <v>0</v>
      </c>
      <c r="Q548" s="105">
        <f t="shared" si="11"/>
        <v>0</v>
      </c>
      <c r="R548" s="105">
        <f t="shared" si="11"/>
        <v>4</v>
      </c>
      <c r="S548" s="105">
        <f t="shared" si="11"/>
        <v>0</v>
      </c>
      <c r="T548" s="105">
        <f t="shared" si="11"/>
        <v>2</v>
      </c>
      <c r="U548" s="105">
        <f t="shared" si="11"/>
        <v>0</v>
      </c>
      <c r="V548" s="105">
        <f t="shared" si="11"/>
        <v>0</v>
      </c>
      <c r="W548" s="105">
        <f t="shared" si="11"/>
        <v>2</v>
      </c>
      <c r="X548" s="105">
        <f t="shared" si="11"/>
        <v>0</v>
      </c>
      <c r="Y548" s="105">
        <f t="shared" si="11"/>
        <v>0</v>
      </c>
      <c r="Z548" s="105">
        <f t="shared" si="11"/>
        <v>0</v>
      </c>
      <c r="AA548" s="105">
        <f t="shared" si="11"/>
        <v>0</v>
      </c>
      <c r="AB548" s="105">
        <f t="shared" si="11"/>
        <v>0</v>
      </c>
      <c r="AC548" s="105">
        <f t="shared" si="11"/>
        <v>0</v>
      </c>
      <c r="AD548" s="105">
        <f t="shared" si="11"/>
        <v>0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13</v>
      </c>
      <c r="AI548" s="105">
        <f t="shared" si="11"/>
        <v>0</v>
      </c>
      <c r="AJ548" s="105">
        <f t="shared" si="11"/>
        <v>0</v>
      </c>
      <c r="AK548" s="105">
        <f t="shared" si="11"/>
        <v>16</v>
      </c>
      <c r="AL548" s="105">
        <f t="shared" si="11"/>
        <v>0</v>
      </c>
      <c r="AM548" s="105">
        <f t="shared" si="11"/>
        <v>0</v>
      </c>
      <c r="AN548" s="105">
        <f t="shared" si="11"/>
        <v>0</v>
      </c>
      <c r="AO548" s="105">
        <f t="shared" si="11"/>
        <v>0</v>
      </c>
      <c r="AP548" s="105">
        <f t="shared" si="11"/>
        <v>3</v>
      </c>
      <c r="AQ548" s="105">
        <f t="shared" si="11"/>
        <v>0</v>
      </c>
      <c r="AR548" s="105">
        <f t="shared" si="11"/>
        <v>13</v>
      </c>
      <c r="AS548" s="105">
        <f t="shared" si="11"/>
        <v>0</v>
      </c>
      <c r="AT548" s="105">
        <f t="shared" si="11"/>
        <v>0</v>
      </c>
      <c r="AU548" s="105">
        <f t="shared" si="11"/>
        <v>0</v>
      </c>
      <c r="AV548" s="105">
        <f t="shared" si="11"/>
        <v>1</v>
      </c>
    </row>
    <row r="549" spans="1:48" s="104" customFormat="1" ht="12.95" hidden="1" customHeight="1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95" hidden="1" customHeight="1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95" hidden="1" customHeight="1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7" hidden="1" customHeight="1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95" customHeight="1">
      <c r="A553" s="63">
        <v>541</v>
      </c>
      <c r="B553" s="6" t="s">
        <v>924</v>
      </c>
      <c r="C553" s="64" t="s">
        <v>925</v>
      </c>
      <c r="D553" s="64"/>
      <c r="E553" s="107">
        <v>17</v>
      </c>
      <c r="F553" s="107">
        <v>10</v>
      </c>
      <c r="G553" s="107"/>
      <c r="H553" s="107">
        <v>1</v>
      </c>
      <c r="I553" s="107">
        <v>6</v>
      </c>
      <c r="J553" s="107"/>
      <c r="K553" s="107">
        <v>2</v>
      </c>
      <c r="L553" s="107">
        <v>4</v>
      </c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>
        <v>7</v>
      </c>
      <c r="AI553" s="107"/>
      <c r="AJ553" s="107"/>
      <c r="AK553" s="107">
        <v>3</v>
      </c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</row>
    <row r="554" spans="1:48" s="104" customFormat="1" ht="12.95" customHeight="1">
      <c r="A554" s="63">
        <v>542</v>
      </c>
      <c r="B554" s="6" t="s">
        <v>926</v>
      </c>
      <c r="C554" s="64" t="s">
        <v>925</v>
      </c>
      <c r="D554" s="64"/>
      <c r="E554" s="107">
        <v>6</v>
      </c>
      <c r="F554" s="107">
        <v>3</v>
      </c>
      <c r="G554" s="107"/>
      <c r="H554" s="107"/>
      <c r="I554" s="107">
        <v>3</v>
      </c>
      <c r="J554" s="107"/>
      <c r="K554" s="107"/>
      <c r="L554" s="107"/>
      <c r="M554" s="107"/>
      <c r="N554" s="107"/>
      <c r="O554" s="107"/>
      <c r="P554" s="107"/>
      <c r="Q554" s="107"/>
      <c r="R554" s="107">
        <v>3</v>
      </c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>
        <v>3</v>
      </c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95" hidden="1" customHeight="1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95" customHeight="1">
      <c r="A556" s="63">
        <v>544</v>
      </c>
      <c r="B556" s="6" t="s">
        <v>928</v>
      </c>
      <c r="C556" s="64" t="s">
        <v>925</v>
      </c>
      <c r="D556" s="64"/>
      <c r="E556" s="107">
        <v>5</v>
      </c>
      <c r="F556" s="107">
        <v>5</v>
      </c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>
        <v>1</v>
      </c>
      <c r="U556" s="107"/>
      <c r="V556" s="107"/>
      <c r="W556" s="107">
        <v>1</v>
      </c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>
        <v>4</v>
      </c>
      <c r="AL556" s="107"/>
      <c r="AM556" s="107"/>
      <c r="AN556" s="107"/>
      <c r="AO556" s="107"/>
      <c r="AP556" s="107"/>
      <c r="AQ556" s="107"/>
      <c r="AR556" s="107">
        <v>3</v>
      </c>
      <c r="AS556" s="107"/>
      <c r="AT556" s="107"/>
      <c r="AU556" s="105"/>
      <c r="AV556" s="105"/>
    </row>
    <row r="557" spans="1:48" s="104" customFormat="1" ht="12.95" hidden="1" customHeight="1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95" customHeight="1">
      <c r="A558" s="63">
        <v>546</v>
      </c>
      <c r="B558" s="6" t="s">
        <v>930</v>
      </c>
      <c r="C558" s="64" t="s">
        <v>929</v>
      </c>
      <c r="D558" s="64"/>
      <c r="E558" s="107">
        <v>2</v>
      </c>
      <c r="F558" s="107">
        <v>1</v>
      </c>
      <c r="G558" s="107"/>
      <c r="H558" s="107"/>
      <c r="I558" s="107">
        <v>1</v>
      </c>
      <c r="J558" s="107"/>
      <c r="K558" s="107"/>
      <c r="L558" s="107"/>
      <c r="M558" s="107"/>
      <c r="N558" s="107"/>
      <c r="O558" s="107"/>
      <c r="P558" s="107"/>
      <c r="Q558" s="107"/>
      <c r="R558" s="107">
        <v>1</v>
      </c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>
        <v>1</v>
      </c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95" hidden="1" customHeight="1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customHeight="1">
      <c r="A560" s="63">
        <v>548</v>
      </c>
      <c r="B560" s="6" t="s">
        <v>932</v>
      </c>
      <c r="C560" s="64" t="s">
        <v>929</v>
      </c>
      <c r="D560" s="64"/>
      <c r="E560" s="107">
        <v>2</v>
      </c>
      <c r="F560" s="107">
        <v>2</v>
      </c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>
        <v>2</v>
      </c>
      <c r="AL560" s="107"/>
      <c r="AM560" s="107"/>
      <c r="AN560" s="107"/>
      <c r="AO560" s="107"/>
      <c r="AP560" s="107"/>
      <c r="AQ560" s="107"/>
      <c r="AR560" s="107">
        <v>1</v>
      </c>
      <c r="AS560" s="107"/>
      <c r="AT560" s="107"/>
      <c r="AU560" s="105"/>
      <c r="AV560" s="105"/>
    </row>
    <row r="561" spans="1:48" s="104" customFormat="1" ht="12.95" hidden="1" customHeight="1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950000000000003" hidden="1" customHeight="1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950000000000003" hidden="1" customHeight="1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950000000000003" hidden="1" customHeight="1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950000000000003" hidden="1" customHeight="1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950000000000003" hidden="1" customHeight="1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950000000000003" hidden="1" customHeight="1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950000000000003" hidden="1" customHeight="1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950000000000003" hidden="1" customHeight="1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95" hidden="1" customHeight="1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95" hidden="1" customHeight="1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95" hidden="1" customHeight="1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7" hidden="1" customHeight="1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7" hidden="1" customHeight="1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7" hidden="1" customHeight="1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7" customHeight="1">
      <c r="A576" s="63">
        <v>564</v>
      </c>
      <c r="B576" s="6" t="s">
        <v>952</v>
      </c>
      <c r="C576" s="64" t="s">
        <v>953</v>
      </c>
      <c r="D576" s="64"/>
      <c r="E576" s="107">
        <v>1</v>
      </c>
      <c r="F576" s="107">
        <v>1</v>
      </c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>
        <v>1</v>
      </c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7" hidden="1" customHeight="1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7" customHeight="1">
      <c r="A578" s="63">
        <v>566</v>
      </c>
      <c r="B578" s="6" t="s">
        <v>955</v>
      </c>
      <c r="C578" s="64" t="s">
        <v>953</v>
      </c>
      <c r="D578" s="64"/>
      <c r="E578" s="107">
        <v>6</v>
      </c>
      <c r="F578" s="107">
        <v>6</v>
      </c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>
        <v>1</v>
      </c>
      <c r="U578" s="107"/>
      <c r="V578" s="107"/>
      <c r="W578" s="107">
        <v>1</v>
      </c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>
        <v>1</v>
      </c>
      <c r="AI578" s="107"/>
      <c r="AJ578" s="107"/>
      <c r="AK578" s="107">
        <v>4</v>
      </c>
      <c r="AL578" s="107"/>
      <c r="AM578" s="107"/>
      <c r="AN578" s="107"/>
      <c r="AO578" s="107"/>
      <c r="AP578" s="107">
        <v>3</v>
      </c>
      <c r="AQ578" s="107"/>
      <c r="AR578" s="107">
        <v>6</v>
      </c>
      <c r="AS578" s="107"/>
      <c r="AT578" s="107"/>
      <c r="AU578" s="105"/>
      <c r="AV578" s="105">
        <v>1</v>
      </c>
    </row>
    <row r="579" spans="1:48" s="104" customFormat="1" ht="25.7" hidden="1" customHeight="1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7" hidden="1" customHeight="1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7" hidden="1" customHeight="1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7" hidden="1" customHeight="1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7" hidden="1" customHeight="1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7" hidden="1" customHeight="1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7" hidden="1" customHeight="1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7" hidden="1" customHeight="1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7" customHeight="1">
      <c r="A587" s="63">
        <v>575</v>
      </c>
      <c r="B587" s="6" t="s">
        <v>966</v>
      </c>
      <c r="C587" s="64" t="s">
        <v>964</v>
      </c>
      <c r="D587" s="64"/>
      <c r="E587" s="107">
        <v>1</v>
      </c>
      <c r="F587" s="107">
        <v>1</v>
      </c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>
        <v>1</v>
      </c>
      <c r="AL587" s="107"/>
      <c r="AM587" s="107"/>
      <c r="AN587" s="107"/>
      <c r="AO587" s="107"/>
      <c r="AP587" s="107"/>
      <c r="AQ587" s="107"/>
      <c r="AR587" s="107">
        <v>1</v>
      </c>
      <c r="AS587" s="107"/>
      <c r="AT587" s="107"/>
      <c r="AU587" s="105"/>
      <c r="AV587" s="105"/>
    </row>
    <row r="588" spans="1:48" s="104" customFormat="1" ht="25.7" hidden="1" customHeight="1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95" hidden="1" customHeight="1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95" customHeight="1">
      <c r="A590" s="63">
        <v>578</v>
      </c>
      <c r="B590" s="6" t="s">
        <v>969</v>
      </c>
      <c r="C590" s="64" t="s">
        <v>968</v>
      </c>
      <c r="D590" s="64"/>
      <c r="E590" s="107">
        <v>1</v>
      </c>
      <c r="F590" s="107">
        <v>1</v>
      </c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>
        <v>1</v>
      </c>
      <c r="AL590" s="107"/>
      <c r="AM590" s="107"/>
      <c r="AN590" s="107"/>
      <c r="AO590" s="107"/>
      <c r="AP590" s="107"/>
      <c r="AQ590" s="107"/>
      <c r="AR590" s="107">
        <v>1</v>
      </c>
      <c r="AS590" s="107"/>
      <c r="AT590" s="107"/>
      <c r="AU590" s="105"/>
      <c r="AV590" s="105"/>
    </row>
    <row r="591" spans="1:48" s="104" customFormat="1" ht="12.95" customHeight="1">
      <c r="A591" s="63">
        <v>579</v>
      </c>
      <c r="B591" s="6" t="s">
        <v>970</v>
      </c>
      <c r="C591" s="64" t="s">
        <v>968</v>
      </c>
      <c r="D591" s="64"/>
      <c r="E591" s="107">
        <v>1</v>
      </c>
      <c r="F591" s="107">
        <v>1</v>
      </c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>
        <v>1</v>
      </c>
      <c r="AL591" s="107"/>
      <c r="AM591" s="107"/>
      <c r="AN591" s="107"/>
      <c r="AO591" s="107"/>
      <c r="AP591" s="107"/>
      <c r="AQ591" s="107"/>
      <c r="AR591" s="107">
        <v>1</v>
      </c>
      <c r="AS591" s="107"/>
      <c r="AT591" s="107"/>
      <c r="AU591" s="105"/>
      <c r="AV591" s="105"/>
    </row>
    <row r="592" spans="1:48" s="104" customFormat="1" ht="33.950000000000003" customHeight="1">
      <c r="A592" s="63">
        <v>580</v>
      </c>
      <c r="B592" s="6" t="s">
        <v>971</v>
      </c>
      <c r="C592" s="64" t="s">
        <v>972</v>
      </c>
      <c r="D592" s="64"/>
      <c r="E592" s="105">
        <f t="shared" ref="E592:AV592" si="12">SUM(E594:E656)</f>
        <v>264</v>
      </c>
      <c r="F592" s="105">
        <f t="shared" si="12"/>
        <v>159</v>
      </c>
      <c r="G592" s="105">
        <f t="shared" si="12"/>
        <v>0</v>
      </c>
      <c r="H592" s="105">
        <f t="shared" si="12"/>
        <v>0</v>
      </c>
      <c r="I592" s="105">
        <f t="shared" si="12"/>
        <v>105</v>
      </c>
      <c r="J592" s="105">
        <f t="shared" si="12"/>
        <v>0</v>
      </c>
      <c r="K592" s="105">
        <f t="shared" si="12"/>
        <v>76</v>
      </c>
      <c r="L592" s="105">
        <f t="shared" si="12"/>
        <v>0</v>
      </c>
      <c r="M592" s="105">
        <f t="shared" si="12"/>
        <v>2</v>
      </c>
      <c r="N592" s="105">
        <f t="shared" si="12"/>
        <v>0</v>
      </c>
      <c r="O592" s="105">
        <f t="shared" si="12"/>
        <v>0</v>
      </c>
      <c r="P592" s="105">
        <f t="shared" si="12"/>
        <v>0</v>
      </c>
      <c r="Q592" s="105">
        <f t="shared" si="12"/>
        <v>0</v>
      </c>
      <c r="R592" s="105">
        <f t="shared" si="12"/>
        <v>27</v>
      </c>
      <c r="S592" s="105">
        <f t="shared" si="12"/>
        <v>0</v>
      </c>
      <c r="T592" s="105">
        <f t="shared" si="12"/>
        <v>16</v>
      </c>
      <c r="U592" s="105">
        <f t="shared" si="12"/>
        <v>0</v>
      </c>
      <c r="V592" s="105">
        <f t="shared" si="12"/>
        <v>1</v>
      </c>
      <c r="W592" s="105">
        <f t="shared" si="12"/>
        <v>3</v>
      </c>
      <c r="X592" s="105">
        <f t="shared" si="12"/>
        <v>7</v>
      </c>
      <c r="Y592" s="105">
        <f t="shared" si="12"/>
        <v>5</v>
      </c>
      <c r="Z592" s="105">
        <f t="shared" si="12"/>
        <v>0</v>
      </c>
      <c r="AA592" s="105">
        <f t="shared" si="12"/>
        <v>0</v>
      </c>
      <c r="AB592" s="105">
        <f t="shared" si="12"/>
        <v>4</v>
      </c>
      <c r="AC592" s="105">
        <f t="shared" si="12"/>
        <v>0</v>
      </c>
      <c r="AD592" s="105">
        <f t="shared" si="12"/>
        <v>0</v>
      </c>
      <c r="AE592" s="105">
        <f t="shared" si="12"/>
        <v>0</v>
      </c>
      <c r="AF592" s="105">
        <f t="shared" si="12"/>
        <v>0</v>
      </c>
      <c r="AG592" s="105">
        <f t="shared" si="12"/>
        <v>0</v>
      </c>
      <c r="AH592" s="105">
        <f t="shared" si="12"/>
        <v>80</v>
      </c>
      <c r="AI592" s="105">
        <f t="shared" si="12"/>
        <v>0</v>
      </c>
      <c r="AJ592" s="105">
        <f t="shared" si="12"/>
        <v>0</v>
      </c>
      <c r="AK592" s="105">
        <f t="shared" si="12"/>
        <v>59</v>
      </c>
      <c r="AL592" s="105">
        <f t="shared" si="12"/>
        <v>0</v>
      </c>
      <c r="AM592" s="105">
        <f t="shared" si="12"/>
        <v>0</v>
      </c>
      <c r="AN592" s="105">
        <f t="shared" si="12"/>
        <v>0</v>
      </c>
      <c r="AO592" s="105">
        <f t="shared" si="12"/>
        <v>0</v>
      </c>
      <c r="AP592" s="105">
        <f t="shared" si="12"/>
        <v>0</v>
      </c>
      <c r="AQ592" s="105">
        <f t="shared" si="12"/>
        <v>3</v>
      </c>
      <c r="AR592" s="105">
        <f t="shared" si="12"/>
        <v>18</v>
      </c>
      <c r="AS592" s="105">
        <f t="shared" si="12"/>
        <v>18</v>
      </c>
      <c r="AT592" s="105">
        <f t="shared" si="12"/>
        <v>2</v>
      </c>
      <c r="AU592" s="105">
        <f t="shared" si="12"/>
        <v>0</v>
      </c>
      <c r="AV592" s="105">
        <f t="shared" si="12"/>
        <v>0</v>
      </c>
    </row>
    <row r="593" spans="1:48" s="104" customFormat="1" ht="33.950000000000003" customHeight="1">
      <c r="A593" s="63">
        <v>581</v>
      </c>
      <c r="B593" s="6" t="s">
        <v>973</v>
      </c>
      <c r="C593" s="64" t="s">
        <v>974</v>
      </c>
      <c r="D593" s="64"/>
      <c r="E593" s="105">
        <f t="shared" ref="E593:AV593" si="13">SUM(E594:E633)</f>
        <v>260</v>
      </c>
      <c r="F593" s="105">
        <f t="shared" si="13"/>
        <v>155</v>
      </c>
      <c r="G593" s="105">
        <f t="shared" si="13"/>
        <v>0</v>
      </c>
      <c r="H593" s="105">
        <f t="shared" si="13"/>
        <v>0</v>
      </c>
      <c r="I593" s="105">
        <f t="shared" si="13"/>
        <v>105</v>
      </c>
      <c r="J593" s="105">
        <f t="shared" si="13"/>
        <v>0</v>
      </c>
      <c r="K593" s="105">
        <f t="shared" si="13"/>
        <v>76</v>
      </c>
      <c r="L593" s="105">
        <f t="shared" si="13"/>
        <v>0</v>
      </c>
      <c r="M593" s="105">
        <f t="shared" si="13"/>
        <v>2</v>
      </c>
      <c r="N593" s="105">
        <f t="shared" si="13"/>
        <v>0</v>
      </c>
      <c r="O593" s="105">
        <f t="shared" si="13"/>
        <v>0</v>
      </c>
      <c r="P593" s="105">
        <f t="shared" si="13"/>
        <v>0</v>
      </c>
      <c r="Q593" s="105">
        <f t="shared" si="13"/>
        <v>0</v>
      </c>
      <c r="R593" s="105">
        <f t="shared" si="13"/>
        <v>27</v>
      </c>
      <c r="S593" s="105">
        <f t="shared" si="13"/>
        <v>0</v>
      </c>
      <c r="T593" s="105">
        <f t="shared" si="13"/>
        <v>16</v>
      </c>
      <c r="U593" s="105">
        <f t="shared" si="13"/>
        <v>0</v>
      </c>
      <c r="V593" s="105">
        <f t="shared" si="13"/>
        <v>1</v>
      </c>
      <c r="W593" s="105">
        <f t="shared" si="13"/>
        <v>3</v>
      </c>
      <c r="X593" s="105">
        <f t="shared" si="13"/>
        <v>7</v>
      </c>
      <c r="Y593" s="105">
        <f t="shared" si="13"/>
        <v>5</v>
      </c>
      <c r="Z593" s="105">
        <f t="shared" si="13"/>
        <v>0</v>
      </c>
      <c r="AA593" s="105">
        <f t="shared" si="13"/>
        <v>0</v>
      </c>
      <c r="AB593" s="105">
        <f t="shared" si="13"/>
        <v>4</v>
      </c>
      <c r="AC593" s="105">
        <f t="shared" si="13"/>
        <v>0</v>
      </c>
      <c r="AD593" s="105">
        <f t="shared" si="13"/>
        <v>0</v>
      </c>
      <c r="AE593" s="105">
        <f t="shared" si="13"/>
        <v>0</v>
      </c>
      <c r="AF593" s="105">
        <f t="shared" si="13"/>
        <v>0</v>
      </c>
      <c r="AG593" s="105">
        <f t="shared" si="13"/>
        <v>0</v>
      </c>
      <c r="AH593" s="105">
        <f t="shared" si="13"/>
        <v>79</v>
      </c>
      <c r="AI593" s="105">
        <f t="shared" si="13"/>
        <v>0</v>
      </c>
      <c r="AJ593" s="105">
        <f t="shared" si="13"/>
        <v>0</v>
      </c>
      <c r="AK593" s="105">
        <f t="shared" si="13"/>
        <v>56</v>
      </c>
      <c r="AL593" s="105">
        <f t="shared" si="13"/>
        <v>0</v>
      </c>
      <c r="AM593" s="105">
        <f t="shared" si="13"/>
        <v>0</v>
      </c>
      <c r="AN593" s="105">
        <f t="shared" si="13"/>
        <v>0</v>
      </c>
      <c r="AO593" s="105">
        <f t="shared" si="13"/>
        <v>0</v>
      </c>
      <c r="AP593" s="105">
        <f t="shared" si="13"/>
        <v>0</v>
      </c>
      <c r="AQ593" s="105">
        <f t="shared" si="13"/>
        <v>3</v>
      </c>
      <c r="AR593" s="105">
        <f t="shared" si="13"/>
        <v>18</v>
      </c>
      <c r="AS593" s="105">
        <f t="shared" si="13"/>
        <v>18</v>
      </c>
      <c r="AT593" s="105">
        <f t="shared" si="13"/>
        <v>2</v>
      </c>
      <c r="AU593" s="105">
        <f t="shared" si="13"/>
        <v>0</v>
      </c>
      <c r="AV593" s="105">
        <f t="shared" si="13"/>
        <v>0</v>
      </c>
    </row>
    <row r="594" spans="1:48" s="104" customFormat="1" ht="36.75" hidden="1" customHeight="1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customHeight="1">
      <c r="A595" s="63">
        <v>583</v>
      </c>
      <c r="B595" s="6" t="s">
        <v>977</v>
      </c>
      <c r="C595" s="64" t="s">
        <v>976</v>
      </c>
      <c r="D595" s="64"/>
      <c r="E595" s="107">
        <v>1</v>
      </c>
      <c r="F595" s="107">
        <v>1</v>
      </c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>
        <v>1</v>
      </c>
      <c r="AL595" s="107"/>
      <c r="AM595" s="107"/>
      <c r="AN595" s="107"/>
      <c r="AO595" s="107"/>
      <c r="AP595" s="107"/>
      <c r="AQ595" s="107"/>
      <c r="AR595" s="107">
        <v>1</v>
      </c>
      <c r="AS595" s="107"/>
      <c r="AT595" s="107"/>
      <c r="AU595" s="105"/>
      <c r="AV595" s="105"/>
    </row>
    <row r="596" spans="1:48" s="104" customFormat="1" ht="37.5" hidden="1" customHeight="1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950000000000003" hidden="1" customHeight="1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950000000000003" hidden="1" customHeight="1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.4" customHeight="1">
      <c r="A599" s="63">
        <v>587</v>
      </c>
      <c r="B599" s="6" t="s">
        <v>982</v>
      </c>
      <c r="C599" s="64" t="s">
        <v>983</v>
      </c>
      <c r="D599" s="64"/>
      <c r="E599" s="107">
        <v>2</v>
      </c>
      <c r="F599" s="107">
        <v>2</v>
      </c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>
        <v>1</v>
      </c>
      <c r="U599" s="107"/>
      <c r="V599" s="107"/>
      <c r="W599" s="107"/>
      <c r="X599" s="107">
        <v>1</v>
      </c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>
        <v>1</v>
      </c>
      <c r="AL599" s="107"/>
      <c r="AM599" s="107"/>
      <c r="AN599" s="107"/>
      <c r="AO599" s="107"/>
      <c r="AP599" s="107"/>
      <c r="AQ599" s="107"/>
      <c r="AR599" s="107">
        <v>1</v>
      </c>
      <c r="AS599" s="107">
        <v>1</v>
      </c>
      <c r="AT599" s="107"/>
      <c r="AU599" s="105"/>
      <c r="AV599" s="105"/>
    </row>
    <row r="600" spans="1:48" s="104" customFormat="1" ht="45.4" customHeight="1">
      <c r="A600" s="63">
        <v>588</v>
      </c>
      <c r="B600" s="6" t="s">
        <v>984</v>
      </c>
      <c r="C600" s="64" t="s">
        <v>983</v>
      </c>
      <c r="D600" s="64"/>
      <c r="E600" s="107">
        <v>7</v>
      </c>
      <c r="F600" s="107">
        <v>7</v>
      </c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>
        <v>3</v>
      </c>
      <c r="U600" s="107"/>
      <c r="V600" s="107"/>
      <c r="W600" s="107"/>
      <c r="X600" s="107">
        <v>2</v>
      </c>
      <c r="Y600" s="107">
        <v>1</v>
      </c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>
        <v>4</v>
      </c>
      <c r="AL600" s="107"/>
      <c r="AM600" s="107"/>
      <c r="AN600" s="107"/>
      <c r="AO600" s="107"/>
      <c r="AP600" s="107"/>
      <c r="AQ600" s="107">
        <v>2</v>
      </c>
      <c r="AR600" s="107">
        <v>4</v>
      </c>
      <c r="AS600" s="107">
        <v>1</v>
      </c>
      <c r="AT600" s="107">
        <v>2</v>
      </c>
      <c r="AU600" s="105"/>
      <c r="AV600" s="105"/>
    </row>
    <row r="601" spans="1:48" s="104" customFormat="1" ht="45.4" customHeight="1">
      <c r="A601" s="63">
        <v>589</v>
      </c>
      <c r="B601" s="6" t="s">
        <v>985</v>
      </c>
      <c r="C601" s="64" t="s">
        <v>983</v>
      </c>
      <c r="D601" s="64"/>
      <c r="E601" s="107">
        <v>1</v>
      </c>
      <c r="F601" s="107">
        <v>1</v>
      </c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>
        <v>1</v>
      </c>
      <c r="AL601" s="107"/>
      <c r="AM601" s="107"/>
      <c r="AN601" s="107"/>
      <c r="AO601" s="107"/>
      <c r="AP601" s="107"/>
      <c r="AQ601" s="107"/>
      <c r="AR601" s="107">
        <v>1</v>
      </c>
      <c r="AS601" s="107"/>
      <c r="AT601" s="107"/>
      <c r="AU601" s="105"/>
      <c r="AV601" s="105"/>
    </row>
    <row r="602" spans="1:48" s="104" customFormat="1" ht="45.4" hidden="1" customHeight="1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.4" hidden="1" customHeight="1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.4" hidden="1" customHeight="1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.4" customHeight="1">
      <c r="A605" s="63">
        <v>593</v>
      </c>
      <c r="B605" s="6" t="s">
        <v>990</v>
      </c>
      <c r="C605" s="64" t="s">
        <v>991</v>
      </c>
      <c r="D605" s="64"/>
      <c r="E605" s="107">
        <v>138</v>
      </c>
      <c r="F605" s="107">
        <v>102</v>
      </c>
      <c r="G605" s="107"/>
      <c r="H605" s="107"/>
      <c r="I605" s="107">
        <v>36</v>
      </c>
      <c r="J605" s="107"/>
      <c r="K605" s="107">
        <v>8</v>
      </c>
      <c r="L605" s="107"/>
      <c r="M605" s="107">
        <v>1</v>
      </c>
      <c r="N605" s="107"/>
      <c r="O605" s="107"/>
      <c r="P605" s="107"/>
      <c r="Q605" s="107"/>
      <c r="R605" s="107">
        <v>27</v>
      </c>
      <c r="S605" s="107"/>
      <c r="T605" s="107">
        <v>3</v>
      </c>
      <c r="U605" s="107"/>
      <c r="V605" s="107"/>
      <c r="W605" s="107">
        <v>1</v>
      </c>
      <c r="X605" s="107">
        <v>1</v>
      </c>
      <c r="Y605" s="107">
        <v>1</v>
      </c>
      <c r="Z605" s="107"/>
      <c r="AA605" s="107"/>
      <c r="AB605" s="107">
        <v>4</v>
      </c>
      <c r="AC605" s="107"/>
      <c r="AD605" s="107"/>
      <c r="AE605" s="107"/>
      <c r="AF605" s="107"/>
      <c r="AG605" s="107"/>
      <c r="AH605" s="107">
        <v>74</v>
      </c>
      <c r="AI605" s="107"/>
      <c r="AJ605" s="107"/>
      <c r="AK605" s="107">
        <v>21</v>
      </c>
      <c r="AL605" s="107"/>
      <c r="AM605" s="107"/>
      <c r="AN605" s="107"/>
      <c r="AO605" s="107"/>
      <c r="AP605" s="107"/>
      <c r="AQ605" s="107"/>
      <c r="AR605" s="107">
        <v>4</v>
      </c>
      <c r="AS605" s="107">
        <v>5</v>
      </c>
      <c r="AT605" s="107"/>
      <c r="AU605" s="105"/>
      <c r="AV605" s="105"/>
    </row>
    <row r="606" spans="1:48" s="104" customFormat="1" ht="45.4" customHeight="1">
      <c r="A606" s="63">
        <v>594</v>
      </c>
      <c r="B606" s="6" t="s">
        <v>992</v>
      </c>
      <c r="C606" s="64" t="s">
        <v>991</v>
      </c>
      <c r="D606" s="64"/>
      <c r="E606" s="107">
        <v>20</v>
      </c>
      <c r="F606" s="107">
        <v>20</v>
      </c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>
        <v>4</v>
      </c>
      <c r="U606" s="107"/>
      <c r="V606" s="107">
        <v>1</v>
      </c>
      <c r="W606" s="107">
        <v>2</v>
      </c>
      <c r="X606" s="107">
        <v>1</v>
      </c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>
        <v>16</v>
      </c>
      <c r="AL606" s="107"/>
      <c r="AM606" s="107"/>
      <c r="AN606" s="107"/>
      <c r="AO606" s="107"/>
      <c r="AP606" s="107"/>
      <c r="AQ606" s="107">
        <v>1</v>
      </c>
      <c r="AR606" s="107">
        <v>1</v>
      </c>
      <c r="AS606" s="107">
        <v>6</v>
      </c>
      <c r="AT606" s="107"/>
      <c r="AU606" s="105"/>
      <c r="AV606" s="105"/>
    </row>
    <row r="607" spans="1:48" s="104" customFormat="1" ht="45.4" hidden="1" customHeight="1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</row>
    <row r="608" spans="1:48" s="104" customFormat="1" ht="25.7" customHeight="1">
      <c r="A608" s="63">
        <v>596</v>
      </c>
      <c r="B608" s="6" t="s">
        <v>994</v>
      </c>
      <c r="C608" s="64" t="s">
        <v>995</v>
      </c>
      <c r="D608" s="64"/>
      <c r="E608" s="107">
        <v>75</v>
      </c>
      <c r="F608" s="107">
        <v>6</v>
      </c>
      <c r="G608" s="107"/>
      <c r="H608" s="107"/>
      <c r="I608" s="107">
        <v>69</v>
      </c>
      <c r="J608" s="107"/>
      <c r="K608" s="107">
        <v>68</v>
      </c>
      <c r="L608" s="107"/>
      <c r="M608" s="107">
        <v>1</v>
      </c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>
        <v>5</v>
      </c>
      <c r="AI608" s="107"/>
      <c r="AJ608" s="107"/>
      <c r="AK608" s="107">
        <v>1</v>
      </c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7" customHeight="1">
      <c r="A609" s="63">
        <v>597</v>
      </c>
      <c r="B609" s="6" t="s">
        <v>996</v>
      </c>
      <c r="C609" s="64" t="s">
        <v>995</v>
      </c>
      <c r="D609" s="64"/>
      <c r="E609" s="107">
        <v>11</v>
      </c>
      <c r="F609" s="107">
        <v>11</v>
      </c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>
        <v>1</v>
      </c>
      <c r="U609" s="107"/>
      <c r="V609" s="107"/>
      <c r="W609" s="107"/>
      <c r="X609" s="107">
        <v>1</v>
      </c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>
        <v>10</v>
      </c>
      <c r="AL609" s="107"/>
      <c r="AM609" s="107"/>
      <c r="AN609" s="107"/>
      <c r="AO609" s="107"/>
      <c r="AP609" s="107"/>
      <c r="AQ609" s="107"/>
      <c r="AR609" s="107">
        <v>3</v>
      </c>
      <c r="AS609" s="107">
        <v>1</v>
      </c>
      <c r="AT609" s="107"/>
      <c r="AU609" s="105"/>
      <c r="AV609" s="105"/>
    </row>
    <row r="610" spans="1:48" s="104" customFormat="1" ht="25.7" hidden="1" customHeight="1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7" hidden="1" customHeight="1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7" hidden="1" customHeight="1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950000000000003" hidden="1" customHeight="1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950000000000003" hidden="1" customHeight="1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950000000000003" hidden="1" customHeight="1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70.150000000000006" hidden="1" customHeight="1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70.150000000000006" customHeight="1">
      <c r="A617" s="63">
        <v>605</v>
      </c>
      <c r="B617" s="6" t="s">
        <v>1007</v>
      </c>
      <c r="C617" s="64" t="s">
        <v>1006</v>
      </c>
      <c r="D617" s="64"/>
      <c r="E617" s="107">
        <v>1</v>
      </c>
      <c r="F617" s="107">
        <v>1</v>
      </c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>
        <v>1</v>
      </c>
      <c r="U617" s="107"/>
      <c r="V617" s="107"/>
      <c r="W617" s="107"/>
      <c r="X617" s="107"/>
      <c r="Y617" s="107">
        <v>1</v>
      </c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>
        <v>1</v>
      </c>
      <c r="AS617" s="107">
        <v>1</v>
      </c>
      <c r="AT617" s="107"/>
      <c r="AU617" s="105"/>
      <c r="AV617" s="105"/>
    </row>
    <row r="618" spans="1:48" s="104" customFormat="1" ht="70.150000000000006" hidden="1" customHeight="1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7" hidden="1" customHeight="1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7" hidden="1" customHeight="1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7" hidden="1" customHeight="1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7" hidden="1" customHeight="1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7" hidden="1" customHeight="1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95" hidden="1" customHeight="1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95" hidden="1" customHeight="1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7" customHeight="1">
      <c r="A626" s="63">
        <v>614</v>
      </c>
      <c r="B626" s="6" t="s">
        <v>1019</v>
      </c>
      <c r="C626" s="64" t="s">
        <v>1020</v>
      </c>
      <c r="D626" s="64"/>
      <c r="E626" s="107">
        <v>3</v>
      </c>
      <c r="F626" s="107">
        <v>3</v>
      </c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>
        <v>2</v>
      </c>
      <c r="U626" s="107"/>
      <c r="V626" s="107"/>
      <c r="W626" s="107"/>
      <c r="X626" s="107">
        <v>1</v>
      </c>
      <c r="Y626" s="107">
        <v>1</v>
      </c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>
        <v>1</v>
      </c>
      <c r="AL626" s="107"/>
      <c r="AM626" s="107"/>
      <c r="AN626" s="107"/>
      <c r="AO626" s="107"/>
      <c r="AP626" s="107"/>
      <c r="AQ626" s="107"/>
      <c r="AR626" s="107">
        <v>2</v>
      </c>
      <c r="AS626" s="107">
        <v>2</v>
      </c>
      <c r="AT626" s="107"/>
      <c r="AU626" s="105"/>
      <c r="AV626" s="105"/>
    </row>
    <row r="627" spans="1:48" s="104" customFormat="1" ht="25.7" customHeight="1">
      <c r="A627" s="63">
        <v>615</v>
      </c>
      <c r="B627" s="6" t="s">
        <v>1021</v>
      </c>
      <c r="C627" s="64" t="s">
        <v>1020</v>
      </c>
      <c r="D627" s="64"/>
      <c r="E627" s="107">
        <v>1</v>
      </c>
      <c r="F627" s="107">
        <v>1</v>
      </c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>
        <v>1</v>
      </c>
      <c r="U627" s="107"/>
      <c r="V627" s="107"/>
      <c r="W627" s="107"/>
      <c r="X627" s="107"/>
      <c r="Y627" s="107">
        <v>1</v>
      </c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>
        <v>1</v>
      </c>
      <c r="AT627" s="107"/>
      <c r="AU627" s="105"/>
      <c r="AV627" s="105"/>
    </row>
    <row r="628" spans="1:48" s="104" customFormat="1" ht="25.7" hidden="1" customHeight="1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7" hidden="1" customHeight="1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7" hidden="1" customHeight="1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7" hidden="1" customHeight="1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950000000000003" hidden="1" customHeight="1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950000000000003" hidden="1" customHeight="1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950000000000003" hidden="1" customHeight="1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950000000000003" hidden="1" customHeight="1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950000000000003" customHeight="1">
      <c r="A636" s="63">
        <v>624</v>
      </c>
      <c r="B636" s="6" t="s">
        <v>1034</v>
      </c>
      <c r="C636" s="64" t="s">
        <v>1032</v>
      </c>
      <c r="D636" s="64"/>
      <c r="E636" s="107">
        <v>1</v>
      </c>
      <c r="F636" s="107">
        <v>1</v>
      </c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>
        <v>1</v>
      </c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950000000000003" customHeight="1">
      <c r="A637" s="63">
        <v>625</v>
      </c>
      <c r="B637" s="6" t="s">
        <v>1035</v>
      </c>
      <c r="C637" s="64" t="s">
        <v>1032</v>
      </c>
      <c r="D637" s="64"/>
      <c r="E637" s="107">
        <v>2</v>
      </c>
      <c r="F637" s="107">
        <v>2</v>
      </c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>
        <v>2</v>
      </c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950000000000003" hidden="1" customHeight="1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950000000000003" hidden="1" customHeight="1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950000000000003" hidden="1" customHeight="1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950000000000003" hidden="1" customHeight="1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950000000000003" hidden="1" customHeight="1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950000000000003" hidden="1" customHeight="1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7" hidden="1" customHeight="1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95" hidden="1" customHeight="1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95" hidden="1" customHeight="1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95" hidden="1" customHeight="1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95" hidden="1" customHeight="1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7" hidden="1" customHeight="1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hidden="1" customHeight="1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95" customHeight="1">
      <c r="A651" s="63">
        <v>639</v>
      </c>
      <c r="B651" s="6" t="s">
        <v>1052</v>
      </c>
      <c r="C651" s="64" t="s">
        <v>1053</v>
      </c>
      <c r="D651" s="64"/>
      <c r="E651" s="107">
        <v>1</v>
      </c>
      <c r="F651" s="107">
        <v>1</v>
      </c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>
        <v>1</v>
      </c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95" hidden="1" customHeight="1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7" hidden="1" customHeight="1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7" hidden="1" customHeight="1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950000000000003" hidden="1" customHeight="1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950000000000003" hidden="1" customHeight="1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950000000000003" customHeight="1">
      <c r="A657" s="63">
        <v>645</v>
      </c>
      <c r="B657" s="6" t="s">
        <v>1061</v>
      </c>
      <c r="C657" s="64" t="s">
        <v>1062</v>
      </c>
      <c r="D657" s="64"/>
      <c r="E657" s="105">
        <f t="shared" ref="E657:AV657" si="14">SUM(E658:E680)</f>
        <v>31</v>
      </c>
      <c r="F657" s="105">
        <f t="shared" si="14"/>
        <v>28</v>
      </c>
      <c r="G657" s="105">
        <f t="shared" si="14"/>
        <v>0</v>
      </c>
      <c r="H657" s="105">
        <f t="shared" si="14"/>
        <v>0</v>
      </c>
      <c r="I657" s="105">
        <f t="shared" si="14"/>
        <v>3</v>
      </c>
      <c r="J657" s="105">
        <f t="shared" si="14"/>
        <v>0</v>
      </c>
      <c r="K657" s="105">
        <f t="shared" si="14"/>
        <v>2</v>
      </c>
      <c r="L657" s="105">
        <f t="shared" si="14"/>
        <v>0</v>
      </c>
      <c r="M657" s="105">
        <f t="shared" si="14"/>
        <v>0</v>
      </c>
      <c r="N657" s="105">
        <f t="shared" si="14"/>
        <v>1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0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1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10</v>
      </c>
      <c r="AI657" s="105">
        <f t="shared" si="14"/>
        <v>0</v>
      </c>
      <c r="AJ657" s="105">
        <f t="shared" si="14"/>
        <v>0</v>
      </c>
      <c r="AK657" s="105">
        <f t="shared" si="14"/>
        <v>17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0</v>
      </c>
      <c r="AQ657" s="105">
        <f t="shared" si="14"/>
        <v>0</v>
      </c>
      <c r="AR657" s="105">
        <f t="shared" si="14"/>
        <v>0</v>
      </c>
      <c r="AS657" s="105">
        <f t="shared" si="14"/>
        <v>0</v>
      </c>
      <c r="AT657" s="105">
        <f t="shared" si="14"/>
        <v>0</v>
      </c>
      <c r="AU657" s="105">
        <f t="shared" si="14"/>
        <v>0</v>
      </c>
      <c r="AV657" s="105">
        <f t="shared" si="14"/>
        <v>0</v>
      </c>
    </row>
    <row r="658" spans="1:48" s="104" customFormat="1" ht="12.95" hidden="1" customHeight="1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95" hidden="1" customHeight="1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95" hidden="1" customHeight="1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95" hidden="1" customHeight="1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hidden="1" customHeight="1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hidden="1" customHeight="1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7" hidden="1" customHeight="1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7" hidden="1" customHeight="1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7" hidden="1" customHeight="1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7" hidden="1" customHeight="1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7" hidden="1" customHeight="1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7" hidden="1" customHeight="1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7" hidden="1" customHeight="1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7" hidden="1" customHeight="1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7" hidden="1" customHeight="1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950000000000003" hidden="1" customHeight="1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950000000000003" hidden="1" customHeight="1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95" hidden="1" customHeight="1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customHeight="1">
      <c r="A676" s="63">
        <v>664</v>
      </c>
      <c r="B676" s="6">
        <v>335</v>
      </c>
      <c r="C676" s="64" t="s">
        <v>1084</v>
      </c>
      <c r="D676" s="64"/>
      <c r="E676" s="107">
        <v>21</v>
      </c>
      <c r="F676" s="107">
        <v>18</v>
      </c>
      <c r="G676" s="107"/>
      <c r="H676" s="107"/>
      <c r="I676" s="107">
        <v>3</v>
      </c>
      <c r="J676" s="107"/>
      <c r="K676" s="107">
        <v>2</v>
      </c>
      <c r="L676" s="107"/>
      <c r="M676" s="107"/>
      <c r="N676" s="107">
        <v>1</v>
      </c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>
        <v>1</v>
      </c>
      <c r="AC676" s="107"/>
      <c r="AD676" s="107"/>
      <c r="AE676" s="107"/>
      <c r="AF676" s="107"/>
      <c r="AG676" s="107"/>
      <c r="AH676" s="107"/>
      <c r="AI676" s="107"/>
      <c r="AJ676" s="107"/>
      <c r="AK676" s="107">
        <v>17</v>
      </c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95" hidden="1" customHeight="1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95" hidden="1" customHeight="1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7" customHeight="1">
      <c r="A679" s="63">
        <v>667</v>
      </c>
      <c r="B679" s="6" t="s">
        <v>1088</v>
      </c>
      <c r="C679" s="64" t="s">
        <v>1089</v>
      </c>
      <c r="D679" s="64"/>
      <c r="E679" s="107">
        <v>3</v>
      </c>
      <c r="F679" s="107">
        <v>3</v>
      </c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>
        <v>3</v>
      </c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7" customHeight="1">
      <c r="A680" s="63">
        <v>668</v>
      </c>
      <c r="B680" s="6" t="s">
        <v>1090</v>
      </c>
      <c r="C680" s="64" t="s">
        <v>1089</v>
      </c>
      <c r="D680" s="64"/>
      <c r="E680" s="107">
        <v>7</v>
      </c>
      <c r="F680" s="107">
        <v>7</v>
      </c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>
        <v>7</v>
      </c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950000000000003" customHeight="1">
      <c r="A681" s="63">
        <v>669</v>
      </c>
      <c r="B681" s="6" t="s">
        <v>1091</v>
      </c>
      <c r="C681" s="64" t="s">
        <v>1092</v>
      </c>
      <c r="D681" s="64"/>
      <c r="E681" s="145">
        <f t="shared" ref="E681:AV681" si="15">SUM(E682:E746)</f>
        <v>71</v>
      </c>
      <c r="F681" s="145">
        <f t="shared" si="15"/>
        <v>41</v>
      </c>
      <c r="G681" s="145">
        <f t="shared" si="15"/>
        <v>0</v>
      </c>
      <c r="H681" s="145">
        <f t="shared" si="15"/>
        <v>0</v>
      </c>
      <c r="I681" s="145">
        <f t="shared" si="15"/>
        <v>30</v>
      </c>
      <c r="J681" s="145">
        <f t="shared" si="15"/>
        <v>0</v>
      </c>
      <c r="K681" s="145">
        <f t="shared" si="15"/>
        <v>15</v>
      </c>
      <c r="L681" s="145">
        <f t="shared" si="15"/>
        <v>0</v>
      </c>
      <c r="M681" s="145">
        <f t="shared" si="15"/>
        <v>0</v>
      </c>
      <c r="N681" s="145">
        <f t="shared" si="15"/>
        <v>1</v>
      </c>
      <c r="O681" s="145">
        <f t="shared" si="15"/>
        <v>0</v>
      </c>
      <c r="P681" s="145">
        <f t="shared" si="15"/>
        <v>0</v>
      </c>
      <c r="Q681" s="145">
        <f t="shared" si="15"/>
        <v>0</v>
      </c>
      <c r="R681" s="145">
        <f t="shared" si="15"/>
        <v>14</v>
      </c>
      <c r="S681" s="145">
        <f t="shared" si="15"/>
        <v>0</v>
      </c>
      <c r="T681" s="145">
        <f t="shared" si="15"/>
        <v>0</v>
      </c>
      <c r="U681" s="145">
        <f t="shared" si="15"/>
        <v>0</v>
      </c>
      <c r="V681" s="145">
        <f t="shared" si="15"/>
        <v>0</v>
      </c>
      <c r="W681" s="145">
        <f t="shared" si="15"/>
        <v>0</v>
      </c>
      <c r="X681" s="145">
        <f t="shared" si="15"/>
        <v>0</v>
      </c>
      <c r="Y681" s="145">
        <f t="shared" si="15"/>
        <v>0</v>
      </c>
      <c r="Z681" s="145">
        <f t="shared" si="15"/>
        <v>0</v>
      </c>
      <c r="AA681" s="145">
        <f t="shared" si="15"/>
        <v>0</v>
      </c>
      <c r="AB681" s="145">
        <f t="shared" si="15"/>
        <v>3</v>
      </c>
      <c r="AC681" s="145">
        <f t="shared" si="15"/>
        <v>0</v>
      </c>
      <c r="AD681" s="145">
        <f t="shared" si="15"/>
        <v>0</v>
      </c>
      <c r="AE681" s="145">
        <f t="shared" si="15"/>
        <v>0</v>
      </c>
      <c r="AF681" s="145">
        <f t="shared" si="15"/>
        <v>0</v>
      </c>
      <c r="AG681" s="145">
        <f t="shared" si="15"/>
        <v>0</v>
      </c>
      <c r="AH681" s="145">
        <f t="shared" si="15"/>
        <v>26</v>
      </c>
      <c r="AI681" s="145">
        <f t="shared" si="15"/>
        <v>0</v>
      </c>
      <c r="AJ681" s="145">
        <f t="shared" si="15"/>
        <v>0</v>
      </c>
      <c r="AK681" s="145">
        <f t="shared" si="15"/>
        <v>11</v>
      </c>
      <c r="AL681" s="145">
        <f t="shared" si="15"/>
        <v>0</v>
      </c>
      <c r="AM681" s="145">
        <f t="shared" si="15"/>
        <v>1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13</v>
      </c>
      <c r="AS681" s="145">
        <f t="shared" si="15"/>
        <v>0</v>
      </c>
      <c r="AT681" s="145">
        <f t="shared" si="15"/>
        <v>0</v>
      </c>
      <c r="AU681" s="145">
        <f t="shared" si="15"/>
        <v>0</v>
      </c>
      <c r="AV681" s="145">
        <f t="shared" si="15"/>
        <v>0</v>
      </c>
    </row>
    <row r="682" spans="1:48" s="104" customFormat="1" ht="12.95" hidden="1" customHeight="1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95" hidden="1" customHeight="1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7" hidden="1" customHeight="1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7" hidden="1" customHeight="1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7" hidden="1" customHeight="1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.4" hidden="1" customHeight="1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.4" customHeight="1">
      <c r="A688" s="63">
        <v>676</v>
      </c>
      <c r="B688" s="6" t="s">
        <v>1101</v>
      </c>
      <c r="C688" s="64" t="s">
        <v>1100</v>
      </c>
      <c r="D688" s="64"/>
      <c r="E688" s="107">
        <v>3</v>
      </c>
      <c r="F688" s="107">
        <v>3</v>
      </c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>
        <v>3</v>
      </c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.4" customHeight="1">
      <c r="A689" s="63">
        <v>677</v>
      </c>
      <c r="B689" s="6" t="s">
        <v>1102</v>
      </c>
      <c r="C689" s="64" t="s">
        <v>1100</v>
      </c>
      <c r="D689" s="64"/>
      <c r="E689" s="107">
        <v>3</v>
      </c>
      <c r="F689" s="107"/>
      <c r="G689" s="107"/>
      <c r="H689" s="107"/>
      <c r="I689" s="107">
        <v>3</v>
      </c>
      <c r="J689" s="107"/>
      <c r="K689" s="107"/>
      <c r="L689" s="107"/>
      <c r="M689" s="107"/>
      <c r="N689" s="107"/>
      <c r="O689" s="107"/>
      <c r="P689" s="107"/>
      <c r="Q689" s="107"/>
      <c r="R689" s="107">
        <v>3</v>
      </c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7" customHeight="1">
      <c r="A690" s="63">
        <v>678</v>
      </c>
      <c r="B690" s="6" t="s">
        <v>1103</v>
      </c>
      <c r="C690" s="64" t="s">
        <v>1104</v>
      </c>
      <c r="D690" s="64"/>
      <c r="E690" s="107">
        <v>2</v>
      </c>
      <c r="F690" s="107">
        <v>2</v>
      </c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>
        <v>2</v>
      </c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7" hidden="1" customHeight="1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95" hidden="1" customHeight="1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95" hidden="1" customHeight="1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7" customHeight="1">
      <c r="A694" s="63">
        <v>682</v>
      </c>
      <c r="B694" s="6" t="s">
        <v>1109</v>
      </c>
      <c r="C694" s="64" t="s">
        <v>1110</v>
      </c>
      <c r="D694" s="64"/>
      <c r="E694" s="107">
        <v>1</v>
      </c>
      <c r="F694" s="107">
        <v>1</v>
      </c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>
        <v>1</v>
      </c>
      <c r="AL694" s="107"/>
      <c r="AM694" s="107"/>
      <c r="AN694" s="107"/>
      <c r="AO694" s="107"/>
      <c r="AP694" s="107"/>
      <c r="AQ694" s="107"/>
      <c r="AR694" s="107">
        <v>1</v>
      </c>
      <c r="AS694" s="107"/>
      <c r="AT694" s="107"/>
      <c r="AU694" s="105"/>
      <c r="AV694" s="105"/>
    </row>
    <row r="695" spans="1:48" s="104" customFormat="1" ht="25.7" customHeight="1">
      <c r="A695" s="63">
        <v>683</v>
      </c>
      <c r="B695" s="6" t="s">
        <v>1111</v>
      </c>
      <c r="C695" s="64" t="s">
        <v>1110</v>
      </c>
      <c r="D695" s="64"/>
      <c r="E695" s="107">
        <v>13</v>
      </c>
      <c r="F695" s="107">
        <v>5</v>
      </c>
      <c r="G695" s="107"/>
      <c r="H695" s="107"/>
      <c r="I695" s="107">
        <v>8</v>
      </c>
      <c r="J695" s="107"/>
      <c r="K695" s="107"/>
      <c r="L695" s="107"/>
      <c r="M695" s="107"/>
      <c r="N695" s="107">
        <v>1</v>
      </c>
      <c r="O695" s="107"/>
      <c r="P695" s="107"/>
      <c r="Q695" s="107"/>
      <c r="R695" s="107">
        <v>7</v>
      </c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>
        <v>5</v>
      </c>
      <c r="AL695" s="107"/>
      <c r="AM695" s="107"/>
      <c r="AN695" s="107"/>
      <c r="AO695" s="107"/>
      <c r="AP695" s="107"/>
      <c r="AQ695" s="107"/>
      <c r="AR695" s="107">
        <v>1</v>
      </c>
      <c r="AS695" s="107"/>
      <c r="AT695" s="107"/>
      <c r="AU695" s="105"/>
      <c r="AV695" s="105"/>
    </row>
    <row r="696" spans="1:48" s="104" customFormat="1" ht="25.7" hidden="1" customHeight="1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7" hidden="1" customHeight="1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7" hidden="1" customHeight="1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7" hidden="1" customHeight="1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7" hidden="1" customHeight="1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7" hidden="1" customHeight="1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7" hidden="1" customHeight="1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7" hidden="1" customHeight="1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7" hidden="1" customHeight="1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7" customHeight="1">
      <c r="A705" s="63">
        <v>693</v>
      </c>
      <c r="B705" s="6" t="s">
        <v>1123</v>
      </c>
      <c r="C705" s="64" t="s">
        <v>1124</v>
      </c>
      <c r="D705" s="64"/>
      <c r="E705" s="107">
        <v>1</v>
      </c>
      <c r="F705" s="107">
        <v>1</v>
      </c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>
        <v>1</v>
      </c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7" hidden="1" customHeight="1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7" hidden="1" customHeight="1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7" hidden="1" customHeight="1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.4" hidden="1" customHeight="1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hidden="1" customHeight="1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7" hidden="1" customHeight="1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hidden="1" customHeight="1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7" hidden="1" customHeight="1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7" hidden="1" customHeight="1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7" hidden="1" customHeight="1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7" hidden="1" customHeight="1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7" hidden="1" customHeight="1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7" hidden="1" customHeight="1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7" hidden="1" customHeight="1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950000000000003" hidden="1" customHeight="1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950000000000003" hidden="1" customHeight="1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7" hidden="1" customHeight="1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7" hidden="1" customHeight="1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7" hidden="1" customHeight="1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7" hidden="1" customHeight="1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7" hidden="1" customHeight="1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7" hidden="1" customHeight="1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7" hidden="1" customHeight="1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7" hidden="1" customHeight="1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7" hidden="1" customHeight="1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7" hidden="1" customHeight="1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95" hidden="1" customHeight="1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.4" customHeight="1">
      <c r="A733" s="63">
        <v>721</v>
      </c>
      <c r="B733" s="6" t="s">
        <v>1163</v>
      </c>
      <c r="C733" s="64" t="s">
        <v>1164</v>
      </c>
      <c r="D733" s="64"/>
      <c r="E733" s="107">
        <v>3</v>
      </c>
      <c r="F733" s="107">
        <v>3</v>
      </c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>
        <v>1</v>
      </c>
      <c r="AI733" s="107"/>
      <c r="AJ733" s="107"/>
      <c r="AK733" s="107">
        <v>1</v>
      </c>
      <c r="AL733" s="107"/>
      <c r="AM733" s="107">
        <v>1</v>
      </c>
      <c r="AN733" s="107"/>
      <c r="AO733" s="107"/>
      <c r="AP733" s="107"/>
      <c r="AQ733" s="107"/>
      <c r="AR733" s="107">
        <v>2</v>
      </c>
      <c r="AS733" s="107"/>
      <c r="AT733" s="107"/>
      <c r="AU733" s="105"/>
      <c r="AV733" s="105"/>
    </row>
    <row r="734" spans="1:48" s="104" customFormat="1" ht="45.4" hidden="1" customHeight="1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.4" customHeight="1">
      <c r="A735" s="63">
        <v>723</v>
      </c>
      <c r="B735" s="6" t="s">
        <v>1166</v>
      </c>
      <c r="C735" s="64" t="s">
        <v>1164</v>
      </c>
      <c r="D735" s="64"/>
      <c r="E735" s="107">
        <v>1</v>
      </c>
      <c r="F735" s="107">
        <v>1</v>
      </c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>
        <v>1</v>
      </c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950000000000003" customHeight="1">
      <c r="A736" s="63">
        <v>724</v>
      </c>
      <c r="B736" s="6" t="s">
        <v>1167</v>
      </c>
      <c r="C736" s="64" t="s">
        <v>1168</v>
      </c>
      <c r="D736" s="64"/>
      <c r="E736" s="107">
        <v>4</v>
      </c>
      <c r="F736" s="107">
        <v>3</v>
      </c>
      <c r="G736" s="107"/>
      <c r="H736" s="107"/>
      <c r="I736" s="107">
        <v>1</v>
      </c>
      <c r="J736" s="107"/>
      <c r="K736" s="107">
        <v>1</v>
      </c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>
        <v>3</v>
      </c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>
        <v>2</v>
      </c>
      <c r="AS736" s="107"/>
      <c r="AT736" s="107"/>
      <c r="AU736" s="105"/>
      <c r="AV736" s="105"/>
    </row>
    <row r="737" spans="1:48" s="104" customFormat="1" ht="33.950000000000003" hidden="1" customHeight="1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950000000000003" customHeight="1">
      <c r="A738" s="63">
        <v>726</v>
      </c>
      <c r="B738" s="6" t="s">
        <v>1170</v>
      </c>
      <c r="C738" s="64" t="s">
        <v>1168</v>
      </c>
      <c r="D738" s="64"/>
      <c r="E738" s="107">
        <v>2</v>
      </c>
      <c r="F738" s="107">
        <v>2</v>
      </c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>
        <v>1</v>
      </c>
      <c r="AC738" s="107"/>
      <c r="AD738" s="107"/>
      <c r="AE738" s="107"/>
      <c r="AF738" s="107"/>
      <c r="AG738" s="107"/>
      <c r="AH738" s="107"/>
      <c r="AI738" s="107"/>
      <c r="AJ738" s="107"/>
      <c r="AK738" s="107">
        <v>1</v>
      </c>
      <c r="AL738" s="107"/>
      <c r="AM738" s="107"/>
      <c r="AN738" s="107"/>
      <c r="AO738" s="107"/>
      <c r="AP738" s="107"/>
      <c r="AQ738" s="107"/>
      <c r="AR738" s="107">
        <v>2</v>
      </c>
      <c r="AS738" s="107"/>
      <c r="AT738" s="107"/>
      <c r="AU738" s="105"/>
      <c r="AV738" s="105"/>
    </row>
    <row r="739" spans="1:48" s="104" customFormat="1" ht="33.950000000000003" customHeight="1">
      <c r="A739" s="63">
        <v>727</v>
      </c>
      <c r="B739" s="6" t="s">
        <v>1171</v>
      </c>
      <c r="C739" s="64" t="s">
        <v>1168</v>
      </c>
      <c r="D739" s="64"/>
      <c r="E739" s="107">
        <v>38</v>
      </c>
      <c r="F739" s="107">
        <v>20</v>
      </c>
      <c r="G739" s="107"/>
      <c r="H739" s="107"/>
      <c r="I739" s="107">
        <v>18</v>
      </c>
      <c r="J739" s="107"/>
      <c r="K739" s="107">
        <v>14</v>
      </c>
      <c r="L739" s="107"/>
      <c r="M739" s="107"/>
      <c r="N739" s="107"/>
      <c r="O739" s="107"/>
      <c r="P739" s="107"/>
      <c r="Q739" s="107"/>
      <c r="R739" s="107">
        <v>4</v>
      </c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>
        <v>2</v>
      </c>
      <c r="AC739" s="107"/>
      <c r="AD739" s="107"/>
      <c r="AE739" s="107"/>
      <c r="AF739" s="107"/>
      <c r="AG739" s="107"/>
      <c r="AH739" s="107">
        <v>15</v>
      </c>
      <c r="AI739" s="107"/>
      <c r="AJ739" s="107"/>
      <c r="AK739" s="107">
        <v>3</v>
      </c>
      <c r="AL739" s="107"/>
      <c r="AM739" s="107"/>
      <c r="AN739" s="107"/>
      <c r="AO739" s="107"/>
      <c r="AP739" s="107"/>
      <c r="AQ739" s="107"/>
      <c r="AR739" s="107">
        <v>5</v>
      </c>
      <c r="AS739" s="107"/>
      <c r="AT739" s="107"/>
      <c r="AU739" s="105"/>
      <c r="AV739" s="105"/>
    </row>
    <row r="740" spans="1:48" s="104" customFormat="1" ht="25.7" hidden="1" customHeight="1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7" hidden="1" customHeight="1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7" hidden="1" customHeight="1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95" hidden="1" customHeight="1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95" hidden="1" customHeight="1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95" hidden="1" customHeight="1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95" hidden="1" customHeight="1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950000000000003" customHeight="1">
      <c r="A747" s="63">
        <v>735</v>
      </c>
      <c r="B747" s="6" t="s">
        <v>1177</v>
      </c>
      <c r="C747" s="64" t="s">
        <v>1178</v>
      </c>
      <c r="D747" s="64"/>
      <c r="E747" s="105">
        <f t="shared" ref="E747:AV747" si="16">SUM(E748:E759)</f>
        <v>3</v>
      </c>
      <c r="F747" s="105">
        <f t="shared" si="16"/>
        <v>1</v>
      </c>
      <c r="G747" s="105">
        <f t="shared" si="16"/>
        <v>0</v>
      </c>
      <c r="H747" s="105">
        <f t="shared" si="16"/>
        <v>0</v>
      </c>
      <c r="I747" s="105">
        <f t="shared" si="16"/>
        <v>2</v>
      </c>
      <c r="J747" s="105">
        <f t="shared" si="16"/>
        <v>0</v>
      </c>
      <c r="K747" s="105">
        <f t="shared" si="16"/>
        <v>1</v>
      </c>
      <c r="L747" s="105">
        <f t="shared" si="16"/>
        <v>0</v>
      </c>
      <c r="M747" s="105">
        <f t="shared" si="16"/>
        <v>0</v>
      </c>
      <c r="N747" s="105">
        <f t="shared" si="16"/>
        <v>0</v>
      </c>
      <c r="O747" s="105">
        <f t="shared" si="16"/>
        <v>1</v>
      </c>
      <c r="P747" s="105">
        <f t="shared" si="16"/>
        <v>0</v>
      </c>
      <c r="Q747" s="105">
        <f t="shared" si="16"/>
        <v>0</v>
      </c>
      <c r="R747" s="105">
        <f t="shared" si="16"/>
        <v>0</v>
      </c>
      <c r="S747" s="105">
        <f t="shared" si="16"/>
        <v>0</v>
      </c>
      <c r="T747" s="105">
        <f t="shared" si="16"/>
        <v>0</v>
      </c>
      <c r="U747" s="105">
        <f t="shared" si="16"/>
        <v>0</v>
      </c>
      <c r="V747" s="105">
        <f t="shared" si="16"/>
        <v>0</v>
      </c>
      <c r="W747" s="105">
        <f t="shared" si="16"/>
        <v>0</v>
      </c>
      <c r="X747" s="105">
        <f t="shared" si="16"/>
        <v>0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0</v>
      </c>
      <c r="AI747" s="105">
        <f t="shared" si="16"/>
        <v>0</v>
      </c>
      <c r="AJ747" s="105">
        <f t="shared" si="16"/>
        <v>0</v>
      </c>
      <c r="AK747" s="105">
        <f t="shared" si="16"/>
        <v>1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1</v>
      </c>
      <c r="AQ747" s="105">
        <f t="shared" si="16"/>
        <v>0</v>
      </c>
      <c r="AR747" s="105">
        <f t="shared" si="16"/>
        <v>1</v>
      </c>
      <c r="AS747" s="105">
        <f t="shared" si="16"/>
        <v>0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.4" customHeight="1">
      <c r="A748" s="63">
        <v>736</v>
      </c>
      <c r="B748" s="6" t="s">
        <v>1179</v>
      </c>
      <c r="C748" s="64" t="s">
        <v>1180</v>
      </c>
      <c r="D748" s="64"/>
      <c r="E748" s="107">
        <v>2</v>
      </c>
      <c r="F748" s="107">
        <v>1</v>
      </c>
      <c r="G748" s="107"/>
      <c r="H748" s="107"/>
      <c r="I748" s="107">
        <v>1</v>
      </c>
      <c r="J748" s="107"/>
      <c r="K748" s="107"/>
      <c r="L748" s="107"/>
      <c r="M748" s="107"/>
      <c r="N748" s="107"/>
      <c r="O748" s="107">
        <v>1</v>
      </c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>
        <v>1</v>
      </c>
      <c r="AL748" s="107"/>
      <c r="AM748" s="107"/>
      <c r="AN748" s="107"/>
      <c r="AO748" s="107"/>
      <c r="AP748" s="107">
        <v>1</v>
      </c>
      <c r="AQ748" s="107"/>
      <c r="AR748" s="107">
        <v>1</v>
      </c>
      <c r="AS748" s="107"/>
      <c r="AT748" s="107"/>
      <c r="AU748" s="105"/>
      <c r="AV748" s="105"/>
    </row>
    <row r="749" spans="1:48" s="104" customFormat="1" ht="45.4" hidden="1" customHeight="1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950000000000003" customHeight="1">
      <c r="A750" s="63">
        <v>738</v>
      </c>
      <c r="B750" s="6" t="s">
        <v>1182</v>
      </c>
      <c r="C750" s="64" t="s">
        <v>1183</v>
      </c>
      <c r="D750" s="64"/>
      <c r="E750" s="107">
        <v>1</v>
      </c>
      <c r="F750" s="107"/>
      <c r="G750" s="107"/>
      <c r="H750" s="107"/>
      <c r="I750" s="107">
        <v>1</v>
      </c>
      <c r="J750" s="107"/>
      <c r="K750" s="107">
        <v>1</v>
      </c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950000000000003" hidden="1" customHeight="1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7.150000000000006" hidden="1" customHeight="1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7.150000000000006" hidden="1" customHeight="1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7.150000000000006" hidden="1" customHeight="1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7.150000000000006" hidden="1" customHeight="1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7.150000000000006" hidden="1" customHeight="1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.4" hidden="1" customHeight="1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.4" hidden="1" customHeight="1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.4" hidden="1" customHeight="1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7" customHeight="1">
      <c r="A760" s="63">
        <v>748</v>
      </c>
      <c r="B760" s="6" t="s">
        <v>1196</v>
      </c>
      <c r="C760" s="64" t="s">
        <v>1197</v>
      </c>
      <c r="D760" s="64"/>
      <c r="E760" s="105">
        <f t="shared" ref="E760:AV760" si="17">SUM(E761:E817)</f>
        <v>71</v>
      </c>
      <c r="F760" s="105">
        <f t="shared" si="17"/>
        <v>47</v>
      </c>
      <c r="G760" s="105">
        <f t="shared" si="17"/>
        <v>0</v>
      </c>
      <c r="H760" s="105">
        <f t="shared" si="17"/>
        <v>0</v>
      </c>
      <c r="I760" s="105">
        <f t="shared" si="17"/>
        <v>24</v>
      </c>
      <c r="J760" s="105">
        <f t="shared" si="17"/>
        <v>0</v>
      </c>
      <c r="K760" s="105">
        <f t="shared" si="17"/>
        <v>7</v>
      </c>
      <c r="L760" s="105">
        <f t="shared" si="17"/>
        <v>0</v>
      </c>
      <c r="M760" s="105">
        <f t="shared" si="17"/>
        <v>5</v>
      </c>
      <c r="N760" s="105">
        <f t="shared" si="17"/>
        <v>0</v>
      </c>
      <c r="O760" s="105">
        <f t="shared" si="17"/>
        <v>0</v>
      </c>
      <c r="P760" s="105">
        <f t="shared" si="17"/>
        <v>0</v>
      </c>
      <c r="Q760" s="105">
        <f t="shared" si="17"/>
        <v>0</v>
      </c>
      <c r="R760" s="105">
        <f t="shared" si="17"/>
        <v>12</v>
      </c>
      <c r="S760" s="105">
        <f t="shared" si="17"/>
        <v>0</v>
      </c>
      <c r="T760" s="105">
        <f t="shared" si="17"/>
        <v>0</v>
      </c>
      <c r="U760" s="105">
        <f t="shared" si="17"/>
        <v>0</v>
      </c>
      <c r="V760" s="105">
        <f t="shared" si="17"/>
        <v>0</v>
      </c>
      <c r="W760" s="105">
        <f t="shared" si="17"/>
        <v>0</v>
      </c>
      <c r="X760" s="105">
        <f t="shared" si="17"/>
        <v>0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0</v>
      </c>
      <c r="AC760" s="105">
        <f t="shared" si="17"/>
        <v>0</v>
      </c>
      <c r="AD760" s="105">
        <f t="shared" si="17"/>
        <v>0</v>
      </c>
      <c r="AE760" s="105">
        <f t="shared" si="17"/>
        <v>0</v>
      </c>
      <c r="AF760" s="105">
        <f t="shared" si="17"/>
        <v>0</v>
      </c>
      <c r="AG760" s="105">
        <f t="shared" si="17"/>
        <v>9</v>
      </c>
      <c r="AH760" s="105">
        <f t="shared" si="17"/>
        <v>37</v>
      </c>
      <c r="AI760" s="105">
        <f t="shared" si="17"/>
        <v>0</v>
      </c>
      <c r="AJ760" s="105">
        <f t="shared" si="17"/>
        <v>0</v>
      </c>
      <c r="AK760" s="105">
        <f t="shared" si="17"/>
        <v>1</v>
      </c>
      <c r="AL760" s="105">
        <f t="shared" si="17"/>
        <v>0</v>
      </c>
      <c r="AM760" s="105">
        <f t="shared" si="17"/>
        <v>0</v>
      </c>
      <c r="AN760" s="105">
        <f t="shared" si="17"/>
        <v>0</v>
      </c>
      <c r="AO760" s="105">
        <f t="shared" si="17"/>
        <v>0</v>
      </c>
      <c r="AP760" s="105">
        <f t="shared" si="17"/>
        <v>9</v>
      </c>
      <c r="AQ760" s="105">
        <f t="shared" si="17"/>
        <v>0</v>
      </c>
      <c r="AR760" s="105">
        <f t="shared" si="17"/>
        <v>2</v>
      </c>
      <c r="AS760" s="105">
        <f t="shared" si="17"/>
        <v>0</v>
      </c>
      <c r="AT760" s="105">
        <f t="shared" si="17"/>
        <v>1</v>
      </c>
      <c r="AU760" s="105">
        <f t="shared" si="17"/>
        <v>0</v>
      </c>
      <c r="AV760" s="105">
        <f t="shared" si="17"/>
        <v>1</v>
      </c>
    </row>
    <row r="761" spans="1:48" s="104" customFormat="1" ht="12.95" hidden="1" customHeight="1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95" hidden="1" customHeight="1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95" hidden="1" customHeight="1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hidden="1" customHeight="1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hidden="1" customHeight="1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hidden="1" customHeight="1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hidden="1" customHeight="1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95" hidden="1" customHeight="1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95" hidden="1" customHeight="1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hidden="1" customHeight="1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hidden="1" customHeight="1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hidden="1" customHeight="1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hidden="1" customHeight="1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hidden="1" customHeight="1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hidden="1" customHeight="1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95" customHeight="1">
      <c r="A776" s="63">
        <v>764</v>
      </c>
      <c r="B776" s="6" t="s">
        <v>1216</v>
      </c>
      <c r="C776" s="64" t="s">
        <v>1217</v>
      </c>
      <c r="D776" s="64"/>
      <c r="E776" s="107">
        <v>7</v>
      </c>
      <c r="F776" s="107">
        <v>2</v>
      </c>
      <c r="G776" s="107"/>
      <c r="H776" s="107"/>
      <c r="I776" s="107">
        <v>5</v>
      </c>
      <c r="J776" s="107"/>
      <c r="K776" s="107">
        <v>4</v>
      </c>
      <c r="L776" s="107"/>
      <c r="M776" s="107"/>
      <c r="N776" s="107"/>
      <c r="O776" s="107"/>
      <c r="P776" s="107"/>
      <c r="Q776" s="107"/>
      <c r="R776" s="107">
        <v>1</v>
      </c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>
        <v>2</v>
      </c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>
        <v>1</v>
      </c>
      <c r="AS776" s="107"/>
      <c r="AT776" s="107">
        <v>1</v>
      </c>
      <c r="AU776" s="105"/>
      <c r="AV776" s="105"/>
    </row>
    <row r="777" spans="1:48" s="104" customFormat="1" ht="12.95" hidden="1" customHeight="1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95" customHeight="1">
      <c r="A778" s="63">
        <v>766</v>
      </c>
      <c r="B778" s="6" t="s">
        <v>1219</v>
      </c>
      <c r="C778" s="64" t="s">
        <v>1220</v>
      </c>
      <c r="D778" s="64"/>
      <c r="E778" s="107">
        <v>24</v>
      </c>
      <c r="F778" s="107">
        <v>9</v>
      </c>
      <c r="G778" s="107"/>
      <c r="H778" s="107"/>
      <c r="I778" s="107">
        <v>15</v>
      </c>
      <c r="J778" s="107"/>
      <c r="K778" s="107">
        <v>3</v>
      </c>
      <c r="L778" s="107"/>
      <c r="M778" s="107">
        <v>5</v>
      </c>
      <c r="N778" s="107"/>
      <c r="O778" s="107"/>
      <c r="P778" s="107"/>
      <c r="Q778" s="107"/>
      <c r="R778" s="107">
        <v>7</v>
      </c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>
        <v>9</v>
      </c>
      <c r="AH778" s="107"/>
      <c r="AI778" s="107"/>
      <c r="AJ778" s="107"/>
      <c r="AK778" s="107"/>
      <c r="AL778" s="107"/>
      <c r="AM778" s="107"/>
      <c r="AN778" s="107"/>
      <c r="AO778" s="107"/>
      <c r="AP778" s="107">
        <v>6</v>
      </c>
      <c r="AQ778" s="107"/>
      <c r="AR778" s="107"/>
      <c r="AS778" s="107"/>
      <c r="AT778" s="107"/>
      <c r="AU778" s="105"/>
      <c r="AV778" s="105"/>
    </row>
    <row r="779" spans="1:48" s="104" customFormat="1" ht="12.95" hidden="1" customHeight="1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95" customHeight="1">
      <c r="A780" s="63">
        <v>768</v>
      </c>
      <c r="B780" s="6" t="s">
        <v>1223</v>
      </c>
      <c r="C780" s="64" t="s">
        <v>1222</v>
      </c>
      <c r="D780" s="64"/>
      <c r="E780" s="107">
        <v>1</v>
      </c>
      <c r="F780" s="107">
        <v>1</v>
      </c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>
        <v>1</v>
      </c>
      <c r="AL780" s="107"/>
      <c r="AM780" s="107"/>
      <c r="AN780" s="107"/>
      <c r="AO780" s="107"/>
      <c r="AP780" s="107">
        <v>1</v>
      </c>
      <c r="AQ780" s="107"/>
      <c r="AR780" s="107"/>
      <c r="AS780" s="107"/>
      <c r="AT780" s="107"/>
      <c r="AU780" s="105"/>
      <c r="AV780" s="105"/>
    </row>
    <row r="781" spans="1:48" s="104" customFormat="1" ht="21.75" customHeight="1">
      <c r="A781" s="63">
        <v>769</v>
      </c>
      <c r="B781" s="6" t="s">
        <v>1224</v>
      </c>
      <c r="C781" s="64" t="s">
        <v>1225</v>
      </c>
      <c r="D781" s="64"/>
      <c r="E781" s="107">
        <v>4</v>
      </c>
      <c r="F781" s="107">
        <v>1</v>
      </c>
      <c r="G781" s="107"/>
      <c r="H781" s="107"/>
      <c r="I781" s="107">
        <v>3</v>
      </c>
      <c r="J781" s="107"/>
      <c r="K781" s="107"/>
      <c r="L781" s="107"/>
      <c r="M781" s="107"/>
      <c r="N781" s="107"/>
      <c r="O781" s="107"/>
      <c r="P781" s="107"/>
      <c r="Q781" s="107"/>
      <c r="R781" s="107">
        <v>3</v>
      </c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>
        <v>1</v>
      </c>
      <c r="AI781" s="107"/>
      <c r="AJ781" s="107"/>
      <c r="AK781" s="107"/>
      <c r="AL781" s="107"/>
      <c r="AM781" s="107"/>
      <c r="AN781" s="107"/>
      <c r="AO781" s="107"/>
      <c r="AP781" s="107">
        <v>1</v>
      </c>
      <c r="AQ781" s="107"/>
      <c r="AR781" s="107"/>
      <c r="AS781" s="107"/>
      <c r="AT781" s="107"/>
      <c r="AU781" s="105"/>
      <c r="AV781" s="105"/>
    </row>
    <row r="782" spans="1:48" s="104" customFormat="1" ht="25.5" hidden="1" customHeight="1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hidden="1" customHeight="1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hidden="1" customHeight="1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hidden="1" customHeight="1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hidden="1" customHeight="1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hidden="1" customHeight="1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hidden="1" customHeight="1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hidden="1" customHeight="1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hidden="1" customHeight="1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hidden="1" customHeight="1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hidden="1" customHeight="1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hidden="1" customHeight="1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hidden="1" customHeight="1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hidden="1" customHeight="1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hidden="1" customHeight="1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hidden="1" customHeight="1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hidden="1" customHeight="1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hidden="1" customHeight="1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hidden="1" customHeight="1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hidden="1" customHeight="1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95" customHeight="1">
      <c r="A802" s="63">
        <v>790</v>
      </c>
      <c r="B802" s="6" t="s">
        <v>1247</v>
      </c>
      <c r="C802" s="64" t="s">
        <v>1248</v>
      </c>
      <c r="D802" s="64"/>
      <c r="E802" s="107">
        <v>31</v>
      </c>
      <c r="F802" s="107">
        <v>31</v>
      </c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>
        <v>31</v>
      </c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>
        <v>1</v>
      </c>
    </row>
    <row r="803" spans="1:48" s="104" customFormat="1" ht="12.95" hidden="1" customHeight="1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95" customHeight="1">
      <c r="A804" s="63">
        <v>792</v>
      </c>
      <c r="B804" s="6" t="s">
        <v>1250</v>
      </c>
      <c r="C804" s="64" t="s">
        <v>1248</v>
      </c>
      <c r="D804" s="64"/>
      <c r="E804" s="107">
        <v>1</v>
      </c>
      <c r="F804" s="107"/>
      <c r="G804" s="107"/>
      <c r="H804" s="107"/>
      <c r="I804" s="107">
        <v>1</v>
      </c>
      <c r="J804" s="107"/>
      <c r="K804" s="107"/>
      <c r="L804" s="107"/>
      <c r="M804" s="107"/>
      <c r="N804" s="107"/>
      <c r="O804" s="107"/>
      <c r="P804" s="107"/>
      <c r="Q804" s="107"/>
      <c r="R804" s="107">
        <v>1</v>
      </c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95" hidden="1" customHeight="1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95" hidden="1" customHeight="1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hidden="1" customHeight="1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hidden="1" customHeight="1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hidden="1" customHeight="1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hidden="1" customHeight="1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customHeight="1">
      <c r="A811" s="63">
        <v>799</v>
      </c>
      <c r="B811" s="6" t="s">
        <v>1258</v>
      </c>
      <c r="C811" s="64" t="s">
        <v>1254</v>
      </c>
      <c r="D811" s="64"/>
      <c r="E811" s="105">
        <v>3</v>
      </c>
      <c r="F811" s="107">
        <v>3</v>
      </c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>
        <v>3</v>
      </c>
      <c r="AI811" s="107"/>
      <c r="AJ811" s="107"/>
      <c r="AK811" s="107"/>
      <c r="AL811" s="107"/>
      <c r="AM811" s="107"/>
      <c r="AN811" s="107"/>
      <c r="AO811" s="107"/>
      <c r="AP811" s="107">
        <v>1</v>
      </c>
      <c r="AQ811" s="107"/>
      <c r="AR811" s="107">
        <v>1</v>
      </c>
      <c r="AS811" s="107"/>
      <c r="AT811" s="107"/>
      <c r="AU811" s="105"/>
      <c r="AV811" s="105"/>
    </row>
    <row r="812" spans="1:48" s="104" customFormat="1" ht="25.5" hidden="1" customHeight="1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hidden="1" customHeight="1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hidden="1" customHeight="1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hidden="1" customHeight="1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95" hidden="1" customHeight="1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95" hidden="1" customHeight="1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>
      <c r="A818" s="63">
        <v>806</v>
      </c>
      <c r="B818" s="6" t="s">
        <v>1267</v>
      </c>
      <c r="C818" s="64" t="s">
        <v>1268</v>
      </c>
      <c r="D818" s="64"/>
      <c r="E818" s="145">
        <f t="shared" ref="E818:AV818" si="18">SUM(E819:E883)</f>
        <v>50</v>
      </c>
      <c r="F818" s="145">
        <f t="shared" si="18"/>
        <v>42</v>
      </c>
      <c r="G818" s="145">
        <f t="shared" si="18"/>
        <v>0</v>
      </c>
      <c r="H818" s="145">
        <f t="shared" si="18"/>
        <v>0</v>
      </c>
      <c r="I818" s="145">
        <f t="shared" si="18"/>
        <v>8</v>
      </c>
      <c r="J818" s="145">
        <f t="shared" si="18"/>
        <v>0</v>
      </c>
      <c r="K818" s="145">
        <f t="shared" si="18"/>
        <v>1</v>
      </c>
      <c r="L818" s="145">
        <f t="shared" si="18"/>
        <v>0</v>
      </c>
      <c r="M818" s="145">
        <f t="shared" si="18"/>
        <v>0</v>
      </c>
      <c r="N818" s="145">
        <f t="shared" si="18"/>
        <v>0</v>
      </c>
      <c r="O818" s="145">
        <f t="shared" si="18"/>
        <v>0</v>
      </c>
      <c r="P818" s="145">
        <f t="shared" si="18"/>
        <v>0</v>
      </c>
      <c r="Q818" s="145">
        <f t="shared" si="18"/>
        <v>2</v>
      </c>
      <c r="R818" s="145">
        <f t="shared" si="18"/>
        <v>5</v>
      </c>
      <c r="S818" s="145">
        <f t="shared" si="18"/>
        <v>0</v>
      </c>
      <c r="T818" s="145">
        <f t="shared" si="18"/>
        <v>4</v>
      </c>
      <c r="U818" s="145">
        <f t="shared" si="18"/>
        <v>2</v>
      </c>
      <c r="V818" s="145">
        <f t="shared" si="18"/>
        <v>0</v>
      </c>
      <c r="W818" s="145">
        <f t="shared" si="18"/>
        <v>1</v>
      </c>
      <c r="X818" s="145">
        <f t="shared" si="18"/>
        <v>1</v>
      </c>
      <c r="Y818" s="145">
        <f t="shared" si="18"/>
        <v>0</v>
      </c>
      <c r="Z818" s="145">
        <f t="shared" si="18"/>
        <v>0</v>
      </c>
      <c r="AA818" s="145">
        <f t="shared" si="18"/>
        <v>0</v>
      </c>
      <c r="AB818" s="145">
        <f t="shared" si="18"/>
        <v>1</v>
      </c>
      <c r="AC818" s="145">
        <f t="shared" si="18"/>
        <v>0</v>
      </c>
      <c r="AD818" s="145">
        <f t="shared" si="18"/>
        <v>24</v>
      </c>
      <c r="AE818" s="145">
        <f t="shared" si="18"/>
        <v>0</v>
      </c>
      <c r="AF818" s="145">
        <f t="shared" si="18"/>
        <v>0</v>
      </c>
      <c r="AG818" s="145">
        <f t="shared" si="18"/>
        <v>0</v>
      </c>
      <c r="AH818" s="145">
        <f t="shared" si="18"/>
        <v>3</v>
      </c>
      <c r="AI818" s="145">
        <f t="shared" si="18"/>
        <v>0</v>
      </c>
      <c r="AJ818" s="145">
        <f t="shared" si="18"/>
        <v>0</v>
      </c>
      <c r="AK818" s="145">
        <f t="shared" si="18"/>
        <v>8</v>
      </c>
      <c r="AL818" s="145">
        <f t="shared" si="18"/>
        <v>0</v>
      </c>
      <c r="AM818" s="145">
        <f t="shared" si="18"/>
        <v>2</v>
      </c>
      <c r="AN818" s="145">
        <f t="shared" si="18"/>
        <v>0</v>
      </c>
      <c r="AO818" s="145">
        <f t="shared" si="18"/>
        <v>0</v>
      </c>
      <c r="AP818" s="145">
        <f t="shared" si="18"/>
        <v>0</v>
      </c>
      <c r="AQ818" s="145">
        <f t="shared" si="18"/>
        <v>0</v>
      </c>
      <c r="AR818" s="145">
        <f t="shared" si="18"/>
        <v>0</v>
      </c>
      <c r="AS818" s="145">
        <f t="shared" si="18"/>
        <v>18</v>
      </c>
      <c r="AT818" s="145">
        <f t="shared" si="18"/>
        <v>0</v>
      </c>
      <c r="AU818" s="145">
        <f t="shared" si="18"/>
        <v>0</v>
      </c>
      <c r="AV818" s="145">
        <f t="shared" si="18"/>
        <v>0</v>
      </c>
    </row>
    <row r="819" spans="1:48" s="104" customFormat="1" ht="12.75" hidden="1" customHeight="1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95" hidden="1" customHeight="1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95" hidden="1" customHeight="1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7" hidden="1" customHeight="1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7" hidden="1" customHeight="1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95" hidden="1" customHeight="1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95" hidden="1" customHeight="1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95" hidden="1" customHeight="1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95" hidden="1" customHeight="1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950000000000003" hidden="1" customHeight="1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950000000000003" hidden="1" customHeight="1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95" hidden="1" customHeight="1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95" hidden="1" customHeight="1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7" hidden="1" customHeight="1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7" hidden="1" customHeight="1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7" hidden="1" customHeight="1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7" hidden="1" customHeight="1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7" hidden="1" customHeight="1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7" hidden="1" customHeight="1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7" hidden="1" customHeight="1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950000000000003" hidden="1" customHeight="1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7" hidden="1" customHeight="1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7" hidden="1" customHeight="1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7" hidden="1" customHeight="1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7" hidden="1" customHeight="1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95" customHeight="1">
      <c r="A844" s="63">
        <v>832</v>
      </c>
      <c r="B844" s="6" t="s">
        <v>1305</v>
      </c>
      <c r="C844" s="64" t="s">
        <v>1306</v>
      </c>
      <c r="D844" s="64"/>
      <c r="E844" s="107">
        <v>6</v>
      </c>
      <c r="F844" s="107">
        <v>5</v>
      </c>
      <c r="G844" s="107"/>
      <c r="H844" s="107"/>
      <c r="I844" s="107">
        <v>1</v>
      </c>
      <c r="J844" s="107"/>
      <c r="K844" s="107"/>
      <c r="L844" s="107"/>
      <c r="M844" s="107"/>
      <c r="N844" s="107"/>
      <c r="O844" s="107"/>
      <c r="P844" s="107"/>
      <c r="Q844" s="107">
        <v>1</v>
      </c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>
        <v>3</v>
      </c>
      <c r="AI844" s="107"/>
      <c r="AJ844" s="107"/>
      <c r="AK844" s="107">
        <v>2</v>
      </c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95" hidden="1" customHeight="1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95" hidden="1" customHeight="1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95" hidden="1" customHeight="1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7" customHeight="1">
      <c r="A848" s="63">
        <v>836</v>
      </c>
      <c r="B848" s="6" t="s">
        <v>1310</v>
      </c>
      <c r="C848" s="64" t="s">
        <v>1311</v>
      </c>
      <c r="D848" s="64"/>
      <c r="E848" s="107">
        <v>1</v>
      </c>
      <c r="F848" s="107">
        <v>1</v>
      </c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>
        <v>1</v>
      </c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7" hidden="1" customHeight="1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95" customHeight="1">
      <c r="A850" s="63">
        <v>838</v>
      </c>
      <c r="B850" s="6" t="s">
        <v>1313</v>
      </c>
      <c r="C850" s="64" t="s">
        <v>1314</v>
      </c>
      <c r="D850" s="64"/>
      <c r="E850" s="107">
        <v>1</v>
      </c>
      <c r="F850" s="107"/>
      <c r="G850" s="107"/>
      <c r="H850" s="107"/>
      <c r="I850" s="107">
        <v>1</v>
      </c>
      <c r="J850" s="107"/>
      <c r="K850" s="107"/>
      <c r="L850" s="107"/>
      <c r="M850" s="107"/>
      <c r="N850" s="107"/>
      <c r="O850" s="107"/>
      <c r="P850" s="107"/>
      <c r="Q850" s="107"/>
      <c r="R850" s="107">
        <v>1</v>
      </c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95" customHeight="1">
      <c r="A851" s="63">
        <v>839</v>
      </c>
      <c r="B851" s="6" t="s">
        <v>1315</v>
      </c>
      <c r="C851" s="64" t="s">
        <v>1314</v>
      </c>
      <c r="D851" s="64"/>
      <c r="E851" s="107">
        <v>1</v>
      </c>
      <c r="F851" s="107"/>
      <c r="G851" s="107"/>
      <c r="H851" s="107"/>
      <c r="I851" s="107">
        <v>1</v>
      </c>
      <c r="J851" s="107"/>
      <c r="K851" s="107"/>
      <c r="L851" s="107"/>
      <c r="M851" s="107"/>
      <c r="N851" s="107"/>
      <c r="O851" s="107"/>
      <c r="P851" s="107"/>
      <c r="Q851" s="107"/>
      <c r="R851" s="107">
        <v>1</v>
      </c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950000000000003" hidden="1" customHeight="1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950000000000003" hidden="1" customHeight="1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7" hidden="1" customHeight="1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7" hidden="1" customHeight="1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7" hidden="1" customHeight="1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7" hidden="1" customHeight="1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7" customHeight="1">
      <c r="A858" s="63">
        <v>846</v>
      </c>
      <c r="B858" s="6" t="s">
        <v>1325</v>
      </c>
      <c r="C858" s="64" t="s">
        <v>1326</v>
      </c>
      <c r="D858" s="64"/>
      <c r="E858" s="107">
        <v>1</v>
      </c>
      <c r="F858" s="107">
        <v>1</v>
      </c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>
        <v>1</v>
      </c>
      <c r="AL858" s="107"/>
      <c r="AM858" s="107"/>
      <c r="AN858" s="107"/>
      <c r="AO858" s="107"/>
      <c r="AP858" s="107"/>
      <c r="AQ858" s="107"/>
      <c r="AR858" s="107"/>
      <c r="AS858" s="107">
        <v>1</v>
      </c>
      <c r="AT858" s="107"/>
      <c r="AU858" s="105"/>
      <c r="AV858" s="105"/>
    </row>
    <row r="859" spans="1:48" s="104" customFormat="1" ht="25.7" customHeight="1">
      <c r="A859" s="63">
        <v>847</v>
      </c>
      <c r="B859" s="6" t="s">
        <v>1327</v>
      </c>
      <c r="C859" s="64" t="s">
        <v>1326</v>
      </c>
      <c r="D859" s="64"/>
      <c r="E859" s="107">
        <v>19</v>
      </c>
      <c r="F859" s="107">
        <v>16</v>
      </c>
      <c r="G859" s="107"/>
      <c r="H859" s="107"/>
      <c r="I859" s="107">
        <v>3</v>
      </c>
      <c r="J859" s="107"/>
      <c r="K859" s="107"/>
      <c r="L859" s="107"/>
      <c r="M859" s="107"/>
      <c r="N859" s="107"/>
      <c r="O859" s="107"/>
      <c r="P859" s="107"/>
      <c r="Q859" s="107">
        <v>1</v>
      </c>
      <c r="R859" s="107">
        <v>2</v>
      </c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>
        <v>1</v>
      </c>
      <c r="AC859" s="107"/>
      <c r="AD859" s="107">
        <v>12</v>
      </c>
      <c r="AE859" s="107"/>
      <c r="AF859" s="107"/>
      <c r="AG859" s="107"/>
      <c r="AH859" s="107"/>
      <c r="AI859" s="107"/>
      <c r="AJ859" s="107"/>
      <c r="AK859" s="107">
        <v>1</v>
      </c>
      <c r="AL859" s="107"/>
      <c r="AM859" s="107">
        <v>2</v>
      </c>
      <c r="AN859" s="107"/>
      <c r="AO859" s="107"/>
      <c r="AP859" s="107"/>
      <c r="AQ859" s="107"/>
      <c r="AR859" s="107"/>
      <c r="AS859" s="107">
        <v>12</v>
      </c>
      <c r="AT859" s="107"/>
      <c r="AU859" s="105"/>
      <c r="AV859" s="105"/>
    </row>
    <row r="860" spans="1:48" s="104" customFormat="1" ht="25.7" hidden="1" customHeight="1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7" customHeight="1">
      <c r="A861" s="63">
        <v>849</v>
      </c>
      <c r="B861" s="6" t="s">
        <v>2423</v>
      </c>
      <c r="C861" s="64" t="s">
        <v>2422</v>
      </c>
      <c r="D861" s="64"/>
      <c r="E861" s="107">
        <v>3</v>
      </c>
      <c r="F861" s="107">
        <v>2</v>
      </c>
      <c r="G861" s="107"/>
      <c r="H861" s="107"/>
      <c r="I861" s="107">
        <v>1</v>
      </c>
      <c r="J861" s="107"/>
      <c r="K861" s="107">
        <v>1</v>
      </c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>
        <v>2</v>
      </c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7" hidden="1" customHeight="1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7" hidden="1" customHeight="1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7" hidden="1" customHeight="1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7" customHeight="1">
      <c r="A865" s="63">
        <v>853</v>
      </c>
      <c r="B865" s="6" t="s">
        <v>2425</v>
      </c>
      <c r="C865" s="64" t="s">
        <v>2424</v>
      </c>
      <c r="D865" s="64"/>
      <c r="E865" s="107">
        <v>1</v>
      </c>
      <c r="F865" s="107">
        <v>1</v>
      </c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>
        <v>1</v>
      </c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7" customHeight="1">
      <c r="A866" s="63">
        <v>854</v>
      </c>
      <c r="B866" s="6">
        <v>391</v>
      </c>
      <c r="C866" s="64" t="s">
        <v>1334</v>
      </c>
      <c r="D866" s="64"/>
      <c r="E866" s="107">
        <v>3</v>
      </c>
      <c r="F866" s="107">
        <v>3</v>
      </c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>
        <v>3</v>
      </c>
      <c r="U866" s="107">
        <v>2</v>
      </c>
      <c r="V866" s="107"/>
      <c r="W866" s="107">
        <v>1</v>
      </c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>
        <v>3</v>
      </c>
      <c r="AT866" s="107"/>
      <c r="AU866" s="105"/>
      <c r="AV866" s="105"/>
    </row>
    <row r="867" spans="1:48" s="104" customFormat="1" ht="12.95" hidden="1" customHeight="1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95" hidden="1" customHeight="1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95" hidden="1" customHeight="1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95" hidden="1" customHeight="1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95" customHeight="1">
      <c r="A871" s="63">
        <v>859</v>
      </c>
      <c r="B871" s="6">
        <v>395</v>
      </c>
      <c r="C871" s="64" t="s">
        <v>1340</v>
      </c>
      <c r="D871" s="64"/>
      <c r="E871" s="107">
        <v>13</v>
      </c>
      <c r="F871" s="107">
        <v>12</v>
      </c>
      <c r="G871" s="107"/>
      <c r="H871" s="107"/>
      <c r="I871" s="107">
        <v>1</v>
      </c>
      <c r="J871" s="107"/>
      <c r="K871" s="107"/>
      <c r="L871" s="107"/>
      <c r="M871" s="107"/>
      <c r="N871" s="107"/>
      <c r="O871" s="107"/>
      <c r="P871" s="107"/>
      <c r="Q871" s="107"/>
      <c r="R871" s="107">
        <v>1</v>
      </c>
      <c r="S871" s="107"/>
      <c r="T871" s="107">
        <v>1</v>
      </c>
      <c r="U871" s="107"/>
      <c r="V871" s="107"/>
      <c r="W871" s="107"/>
      <c r="X871" s="107">
        <v>1</v>
      </c>
      <c r="Y871" s="107"/>
      <c r="Z871" s="107"/>
      <c r="AA871" s="107"/>
      <c r="AB871" s="107"/>
      <c r="AC871" s="107"/>
      <c r="AD871" s="107">
        <v>11</v>
      </c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>
        <v>2</v>
      </c>
      <c r="AT871" s="107"/>
      <c r="AU871" s="105"/>
      <c r="AV871" s="105"/>
    </row>
    <row r="872" spans="1:48" s="104" customFormat="1" ht="12.95" customHeight="1">
      <c r="A872" s="63">
        <v>860</v>
      </c>
      <c r="B872" s="6" t="s">
        <v>1341</v>
      </c>
      <c r="C872" s="64" t="s">
        <v>1342</v>
      </c>
      <c r="D872" s="64"/>
      <c r="E872" s="107">
        <v>1</v>
      </c>
      <c r="F872" s="107">
        <v>1</v>
      </c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>
        <v>1</v>
      </c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7" hidden="1" customHeight="1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7" hidden="1" customHeight="1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7" hidden="1" customHeight="1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7" hidden="1" customHeight="1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7" hidden="1" customHeight="1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7" hidden="1" customHeight="1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7" hidden="1" customHeight="1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7" hidden="1" customHeight="1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950000000000003" hidden="1" customHeight="1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950000000000003" hidden="1" customHeight="1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950000000000003" hidden="1" customHeight="1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950000000000003" customHeight="1">
      <c r="A884" s="63">
        <v>872</v>
      </c>
      <c r="B884" s="6" t="s">
        <v>1358</v>
      </c>
      <c r="C884" s="64" t="s">
        <v>1359</v>
      </c>
      <c r="D884" s="64"/>
      <c r="E884" s="105">
        <f t="shared" ref="E884:AV884" si="19">SUM(E885:E988)</f>
        <v>87</v>
      </c>
      <c r="F884" s="105">
        <f t="shared" si="19"/>
        <v>86</v>
      </c>
      <c r="G884" s="105">
        <f t="shared" si="19"/>
        <v>0</v>
      </c>
      <c r="H884" s="105">
        <f t="shared" si="19"/>
        <v>0</v>
      </c>
      <c r="I884" s="105">
        <f t="shared" si="19"/>
        <v>1</v>
      </c>
      <c r="J884" s="105">
        <f t="shared" si="19"/>
        <v>1</v>
      </c>
      <c r="K884" s="105">
        <f t="shared" si="19"/>
        <v>0</v>
      </c>
      <c r="L884" s="105">
        <f t="shared" si="19"/>
        <v>0</v>
      </c>
      <c r="M884" s="105">
        <f t="shared" si="19"/>
        <v>0</v>
      </c>
      <c r="N884" s="105">
        <f t="shared" si="19"/>
        <v>0</v>
      </c>
      <c r="O884" s="105">
        <f t="shared" si="19"/>
        <v>0</v>
      </c>
      <c r="P884" s="105">
        <f t="shared" si="19"/>
        <v>0</v>
      </c>
      <c r="Q884" s="105">
        <f t="shared" si="19"/>
        <v>0</v>
      </c>
      <c r="R884" s="105">
        <f t="shared" si="19"/>
        <v>0</v>
      </c>
      <c r="S884" s="105">
        <f t="shared" si="19"/>
        <v>0</v>
      </c>
      <c r="T884" s="105">
        <f t="shared" si="19"/>
        <v>2</v>
      </c>
      <c r="U884" s="105">
        <f t="shared" si="19"/>
        <v>0</v>
      </c>
      <c r="V884" s="105">
        <f t="shared" si="19"/>
        <v>0</v>
      </c>
      <c r="W884" s="105">
        <f t="shared" si="19"/>
        <v>1</v>
      </c>
      <c r="X884" s="105">
        <f t="shared" si="19"/>
        <v>1</v>
      </c>
      <c r="Y884" s="105">
        <f t="shared" si="19"/>
        <v>0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0</v>
      </c>
      <c r="AD884" s="105">
        <f t="shared" si="19"/>
        <v>2</v>
      </c>
      <c r="AE884" s="105">
        <f t="shared" si="19"/>
        <v>0</v>
      </c>
      <c r="AF884" s="105">
        <f t="shared" si="19"/>
        <v>1</v>
      </c>
      <c r="AG884" s="105">
        <f t="shared" si="19"/>
        <v>0</v>
      </c>
      <c r="AH884" s="105">
        <f t="shared" si="19"/>
        <v>0</v>
      </c>
      <c r="AI884" s="105">
        <f t="shared" si="19"/>
        <v>0</v>
      </c>
      <c r="AJ884" s="105">
        <f t="shared" si="19"/>
        <v>0</v>
      </c>
      <c r="AK884" s="105">
        <f t="shared" si="19"/>
        <v>79</v>
      </c>
      <c r="AL884" s="105">
        <f t="shared" si="19"/>
        <v>2</v>
      </c>
      <c r="AM884" s="105">
        <f t="shared" si="19"/>
        <v>0</v>
      </c>
      <c r="AN884" s="105">
        <f t="shared" si="19"/>
        <v>0</v>
      </c>
      <c r="AO884" s="105">
        <f t="shared" si="19"/>
        <v>0</v>
      </c>
      <c r="AP884" s="105">
        <f t="shared" si="19"/>
        <v>1</v>
      </c>
      <c r="AQ884" s="105">
        <f t="shared" si="19"/>
        <v>0</v>
      </c>
      <c r="AR884" s="105">
        <f t="shared" si="19"/>
        <v>1</v>
      </c>
      <c r="AS884" s="105">
        <f t="shared" si="19"/>
        <v>2</v>
      </c>
      <c r="AT884" s="105">
        <f t="shared" si="19"/>
        <v>1</v>
      </c>
      <c r="AU884" s="105">
        <f t="shared" si="19"/>
        <v>0</v>
      </c>
      <c r="AV884" s="105">
        <f t="shared" si="19"/>
        <v>0</v>
      </c>
    </row>
    <row r="885" spans="1:48" s="104" customFormat="1" ht="12.95" hidden="1" customHeight="1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95" hidden="1" customHeight="1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95" hidden="1" customHeight="1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95" hidden="1" customHeight="1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95" hidden="1" customHeight="1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95" hidden="1" customHeight="1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95" hidden="1" customHeight="1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7" hidden="1" customHeight="1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7" hidden="1" customHeight="1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7" hidden="1" customHeight="1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7" hidden="1" customHeight="1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7" hidden="1" customHeight="1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95" hidden="1" customHeight="1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95" hidden="1" customHeight="1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95" hidden="1" customHeight="1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95" hidden="1" customHeight="1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950000000000003" hidden="1" customHeight="1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950000000000003" hidden="1" customHeight="1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950000000000003" hidden="1" customHeight="1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7" hidden="1" customHeight="1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7" hidden="1" customHeight="1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7" hidden="1" customHeight="1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7" customHeight="1">
      <c r="A907" s="63">
        <v>895</v>
      </c>
      <c r="B907" s="6" t="s">
        <v>1388</v>
      </c>
      <c r="C907" s="64" t="s">
        <v>1385</v>
      </c>
      <c r="D907" s="64"/>
      <c r="E907" s="107">
        <v>43</v>
      </c>
      <c r="F907" s="107">
        <v>42</v>
      </c>
      <c r="G907" s="107"/>
      <c r="H907" s="107"/>
      <c r="I907" s="107">
        <v>1</v>
      </c>
      <c r="J907" s="107">
        <v>1</v>
      </c>
      <c r="K907" s="107"/>
      <c r="L907" s="107"/>
      <c r="M907" s="107"/>
      <c r="N907" s="107"/>
      <c r="O907" s="107"/>
      <c r="P907" s="107"/>
      <c r="Q907" s="107"/>
      <c r="R907" s="107"/>
      <c r="S907" s="107"/>
      <c r="T907" s="107">
        <v>2</v>
      </c>
      <c r="U907" s="107"/>
      <c r="V907" s="107"/>
      <c r="W907" s="107">
        <v>1</v>
      </c>
      <c r="X907" s="107">
        <v>1</v>
      </c>
      <c r="Y907" s="107"/>
      <c r="Z907" s="107"/>
      <c r="AA907" s="107"/>
      <c r="AB907" s="107"/>
      <c r="AC907" s="107"/>
      <c r="AD907" s="107">
        <v>1</v>
      </c>
      <c r="AE907" s="107"/>
      <c r="AF907" s="107"/>
      <c r="AG907" s="107"/>
      <c r="AH907" s="107"/>
      <c r="AI907" s="107"/>
      <c r="AJ907" s="107"/>
      <c r="AK907" s="107">
        <v>37</v>
      </c>
      <c r="AL907" s="107">
        <v>2</v>
      </c>
      <c r="AM907" s="107"/>
      <c r="AN907" s="107"/>
      <c r="AO907" s="107"/>
      <c r="AP907" s="107"/>
      <c r="AQ907" s="107"/>
      <c r="AR907" s="107">
        <v>1</v>
      </c>
      <c r="AS907" s="107">
        <v>2</v>
      </c>
      <c r="AT907" s="107"/>
      <c r="AU907" s="105"/>
      <c r="AV907" s="105"/>
    </row>
    <row r="908" spans="1:48" s="104" customFormat="1" ht="25.7" hidden="1" customHeight="1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95" customHeight="1">
      <c r="A909" s="63">
        <v>897</v>
      </c>
      <c r="B909" s="6" t="s">
        <v>1390</v>
      </c>
      <c r="C909" s="64" t="s">
        <v>1391</v>
      </c>
      <c r="D909" s="64"/>
      <c r="E909" s="107">
        <v>1</v>
      </c>
      <c r="F909" s="107">
        <v>1</v>
      </c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>
        <v>1</v>
      </c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95" hidden="1" customHeight="1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95" customHeight="1">
      <c r="A911" s="63">
        <v>899</v>
      </c>
      <c r="B911" s="6" t="s">
        <v>1393</v>
      </c>
      <c r="C911" s="64" t="s">
        <v>1391</v>
      </c>
      <c r="D911" s="64"/>
      <c r="E911" s="107">
        <v>38</v>
      </c>
      <c r="F911" s="107">
        <v>38</v>
      </c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>
        <v>38</v>
      </c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95" hidden="1" customHeight="1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7" hidden="1" customHeight="1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7" hidden="1" customHeight="1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7" hidden="1" customHeight="1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7" hidden="1" customHeight="1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7.150000000000006" hidden="1" customHeight="1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7.150000000000006" hidden="1" customHeight="1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7.150000000000006" hidden="1" customHeight="1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7.150000000000006" hidden="1" customHeight="1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7" hidden="1" customHeight="1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7" hidden="1" customHeight="1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7" hidden="1" customHeight="1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7" hidden="1" customHeight="1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7" hidden="1" customHeight="1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7" hidden="1" customHeight="1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95" hidden="1" customHeight="1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95" customHeight="1">
      <c r="A928" s="63">
        <v>916</v>
      </c>
      <c r="B928" s="6" t="s">
        <v>1415</v>
      </c>
      <c r="C928" s="64" t="s">
        <v>1414</v>
      </c>
      <c r="D928" s="64"/>
      <c r="E928" s="107">
        <v>3</v>
      </c>
      <c r="F928" s="107">
        <v>3</v>
      </c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>
        <v>1</v>
      </c>
      <c r="AE928" s="107"/>
      <c r="AF928" s="107"/>
      <c r="AG928" s="107"/>
      <c r="AH928" s="107"/>
      <c r="AI928" s="107"/>
      <c r="AJ928" s="107"/>
      <c r="AK928" s="107">
        <v>2</v>
      </c>
      <c r="AL928" s="107"/>
      <c r="AM928" s="107"/>
      <c r="AN928" s="107"/>
      <c r="AO928" s="107"/>
      <c r="AP928" s="107"/>
      <c r="AQ928" s="107"/>
      <c r="AR928" s="107"/>
      <c r="AS928" s="107"/>
      <c r="AT928" s="107">
        <v>1</v>
      </c>
      <c r="AU928" s="105"/>
      <c r="AV928" s="105"/>
    </row>
    <row r="929" spans="1:48" s="104" customFormat="1" ht="12.95" hidden="1" customHeight="1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950000000000003" customHeight="1">
      <c r="A930" s="63">
        <v>918</v>
      </c>
      <c r="B930" s="6" t="s">
        <v>1417</v>
      </c>
      <c r="C930" s="64" t="s">
        <v>1418</v>
      </c>
      <c r="D930" s="64"/>
      <c r="E930" s="107">
        <v>1</v>
      </c>
      <c r="F930" s="107">
        <v>1</v>
      </c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>
        <v>1</v>
      </c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950000000000003" hidden="1" customHeight="1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950000000000003" hidden="1" customHeight="1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95" hidden="1" customHeight="1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95" hidden="1" customHeight="1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95" hidden="1" customHeight="1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95" hidden="1" customHeight="1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7" hidden="1" customHeight="1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7" hidden="1" customHeight="1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7" hidden="1" customHeight="1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95" hidden="1" customHeight="1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7" hidden="1" customHeight="1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7" hidden="1" customHeight="1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7" hidden="1" customHeight="1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7" hidden="1" customHeight="1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7" hidden="1" customHeight="1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7" hidden="1" customHeight="1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95" hidden="1" customHeight="1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95" hidden="1" customHeight="1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95" hidden="1" customHeight="1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950000000000003" hidden="1" customHeight="1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950000000000003" hidden="1" customHeight="1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950000000000003" hidden="1" customHeight="1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7" hidden="1" customHeight="1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7" hidden="1" customHeight="1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7" hidden="1" customHeight="1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7" hidden="1" customHeight="1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7" hidden="1" customHeight="1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7" hidden="1" customHeight="1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7" hidden="1" customHeight="1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95" hidden="1" customHeight="1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95" hidden="1" customHeight="1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95" customHeight="1">
      <c r="A962" s="63">
        <v>950</v>
      </c>
      <c r="B962" s="6" t="s">
        <v>1459</v>
      </c>
      <c r="C962" s="64" t="s">
        <v>1457</v>
      </c>
      <c r="D962" s="64"/>
      <c r="E962" s="107">
        <v>1</v>
      </c>
      <c r="F962" s="107">
        <v>1</v>
      </c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>
        <v>1</v>
      </c>
      <c r="AL962" s="107"/>
      <c r="AM962" s="107"/>
      <c r="AN962" s="107"/>
      <c r="AO962" s="107"/>
      <c r="AP962" s="107">
        <v>1</v>
      </c>
      <c r="AQ962" s="107"/>
      <c r="AR962" s="107"/>
      <c r="AS962" s="107"/>
      <c r="AT962" s="107"/>
      <c r="AU962" s="105"/>
      <c r="AV962" s="105"/>
    </row>
    <row r="963" spans="1:48" s="104" customFormat="1" ht="12.95" hidden="1" customHeight="1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95" hidden="1" customHeight="1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95" hidden="1" customHeight="1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95" hidden="1" customHeight="1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95" hidden="1" customHeight="1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hidden="1" customHeight="1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hidden="1" customHeight="1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hidden="1" customHeight="1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hidden="1" customHeight="1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hidden="1" customHeight="1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95" hidden="1" customHeight="1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95" hidden="1" customHeight="1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95" hidden="1" customHeight="1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95" hidden="1" customHeight="1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7" hidden="1" customHeight="1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95" hidden="1" customHeight="1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7" hidden="1" customHeight="1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7" hidden="1" customHeight="1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7" hidden="1" customHeight="1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95" hidden="1" customHeight="1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95" hidden="1" customHeight="1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95" hidden="1" customHeight="1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95" hidden="1" customHeight="1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7" hidden="1" customHeight="1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7" hidden="1" customHeight="1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7" hidden="1" customHeight="1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7" customHeight="1">
      <c r="A989" s="63">
        <v>977</v>
      </c>
      <c r="B989" s="6" t="s">
        <v>1490</v>
      </c>
      <c r="C989" s="64" t="s">
        <v>1491</v>
      </c>
      <c r="D989" s="64"/>
      <c r="E989" s="105">
        <f t="shared" ref="E989:AV989" si="20">SUM(E990:E1013)</f>
        <v>0</v>
      </c>
      <c r="F989" s="105">
        <f t="shared" si="20"/>
        <v>0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0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95" hidden="1" customHeight="1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hidden="1" customHeight="1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hidden="1" customHeight="1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hidden="1" customHeight="1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7" hidden="1" customHeight="1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7" hidden="1" customHeight="1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95" hidden="1" customHeight="1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95" hidden="1" customHeight="1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95" hidden="1" customHeight="1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95" hidden="1" customHeight="1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7" hidden="1" customHeight="1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95" hidden="1" customHeight="1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95" hidden="1" customHeight="1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95" hidden="1" customHeight="1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95" hidden="1" customHeight="1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7" hidden="1" customHeight="1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7" hidden="1" customHeight="1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7" hidden="1" customHeight="1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95" hidden="1" customHeight="1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95" hidden="1" customHeight="1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95" hidden="1" customHeight="1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95" hidden="1" customHeight="1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95" hidden="1" customHeight="1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95" hidden="1" customHeight="1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95" customHeight="1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95" hidden="1" customHeight="1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950000000000003" hidden="1" customHeight="1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950000000000003" hidden="1" customHeight="1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950000000000003" hidden="1" customHeight="1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95" hidden="1" customHeight="1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95" hidden="1" customHeight="1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95" hidden="1" customHeight="1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95" hidden="1" customHeight="1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95" hidden="1" customHeight="1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95" hidden="1" customHeight="1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95" hidden="1" customHeight="1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95" hidden="1" customHeight="1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95" hidden="1" customHeight="1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95" hidden="1" customHeight="1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95" hidden="1" customHeight="1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950000000000003" hidden="1" customHeight="1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950000000000003" hidden="1" customHeight="1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950000000000003" hidden="1" customHeight="1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95" hidden="1" customHeight="1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95" hidden="1" customHeight="1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95" hidden="1" customHeight="1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95" hidden="1" customHeight="1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7" hidden="1" customHeight="1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7" hidden="1" customHeight="1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95" hidden="1" customHeight="1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7" hidden="1" customHeight="1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7" hidden="1" customHeight="1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95" hidden="1" customHeight="1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95" hidden="1" customHeight="1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7" hidden="1" customHeight="1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7" hidden="1" customHeight="1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7" hidden="1" customHeight="1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95" hidden="1" customHeight="1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95" hidden="1" customHeight="1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95" hidden="1" customHeight="1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95" hidden="1" customHeight="1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95" hidden="1" customHeight="1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95" hidden="1" customHeight="1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7" hidden="1" customHeight="1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7" hidden="1" customHeight="1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7" hidden="1" customHeight="1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95" hidden="1" customHeight="1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7" hidden="1" customHeight="1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7" hidden="1" customHeight="1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7" hidden="1" customHeight="1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7" hidden="1" customHeight="1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7" hidden="1" customHeight="1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7" hidden="1" customHeight="1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7" hidden="1" customHeight="1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7" hidden="1" customHeight="1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7" hidden="1" customHeight="1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7" hidden="1" customHeight="1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95" hidden="1" customHeight="1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7" hidden="1" customHeight="1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7" hidden="1" customHeight="1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950000000000003" hidden="1" customHeight="1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950000000000003" hidden="1" customHeight="1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7" hidden="1" customHeight="1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7" hidden="1" customHeight="1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7" hidden="1" customHeight="1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7" hidden="1" customHeight="1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7" hidden="1" customHeight="1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7" hidden="1" customHeight="1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7" hidden="1" customHeight="1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7" hidden="1" customHeight="1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7" hidden="1" customHeight="1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7" hidden="1" customHeight="1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7" hidden="1" customHeight="1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950000000000003" hidden="1" customHeight="1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950000000000003" hidden="1" customHeight="1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950000000000003" hidden="1" customHeight="1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950000000000003" hidden="1" customHeight="1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7" hidden="1" customHeight="1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7" hidden="1" customHeight="1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7" hidden="1" customHeight="1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95" hidden="1" customHeight="1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95" hidden="1" customHeight="1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95" hidden="1" customHeight="1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7" hidden="1" customHeight="1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7" hidden="1" customHeight="1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7" hidden="1" customHeight="1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7" hidden="1" customHeight="1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7" hidden="1" customHeight="1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7" hidden="1" customHeight="1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7" hidden="1" customHeight="1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95" hidden="1" customHeight="1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95" hidden="1" customHeight="1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7" hidden="1" customHeight="1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7" hidden="1" customHeight="1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95" hidden="1" customHeight="1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95" hidden="1" customHeight="1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95" hidden="1" customHeight="1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95" hidden="1" customHeight="1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95" hidden="1" customHeight="1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95" hidden="1" customHeight="1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95" hidden="1" customHeight="1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95" hidden="1" customHeight="1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95" hidden="1" customHeight="1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7" hidden="1" customHeight="1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7" hidden="1" customHeight="1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7" hidden="1" customHeight="1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95" hidden="1" customHeight="1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95" hidden="1" customHeight="1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95" hidden="1" customHeight="1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95" hidden="1" customHeight="1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95" hidden="1" customHeight="1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95" hidden="1" customHeight="1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95" hidden="1" customHeight="1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95" hidden="1" customHeight="1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95" hidden="1" customHeight="1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95" hidden="1" customHeight="1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950000000000003" hidden="1" customHeight="1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950000000000003" hidden="1" customHeight="1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hidden="1" customHeight="1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95" hidden="1" customHeight="1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95" hidden="1" customHeight="1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95" hidden="1" customHeight="1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95" hidden="1" customHeight="1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95" hidden="1" customHeight="1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95" hidden="1" customHeight="1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7" hidden="1" customHeight="1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7" hidden="1" customHeight="1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7" hidden="1" customHeight="1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95" hidden="1" customHeight="1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7" hidden="1" customHeight="1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95" hidden="1" customHeight="1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95" hidden="1" customHeight="1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95" hidden="1" customHeight="1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7" hidden="1" customHeight="1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95" hidden="1" customHeight="1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95" hidden="1" customHeight="1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95" hidden="1" customHeight="1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95" hidden="1" customHeight="1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7" hidden="1" customHeight="1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7" hidden="1" customHeight="1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7" hidden="1" customHeight="1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7" hidden="1" customHeight="1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95" hidden="1" customHeight="1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95" hidden="1" customHeight="1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95" hidden="1" customHeight="1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95" hidden="1" customHeight="1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95" hidden="1" customHeight="1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95" hidden="1" customHeight="1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95" hidden="1" customHeight="1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95" hidden="1" customHeight="1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95" hidden="1" customHeight="1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95" hidden="1" customHeight="1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95" hidden="1" customHeight="1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95" hidden="1" customHeight="1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95" hidden="1" customHeight="1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95" hidden="1" customHeight="1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95" hidden="1" customHeight="1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95" hidden="1" customHeight="1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95" hidden="1" customHeight="1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95" hidden="1" customHeight="1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7" hidden="1" customHeight="1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7" hidden="1" customHeight="1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.4" hidden="1" customHeight="1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.4" hidden="1" customHeight="1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.4" hidden="1" customHeight="1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95" hidden="1" customHeight="1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95" hidden="1" customHeight="1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95" hidden="1" customHeight="1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95" hidden="1" customHeight="1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95" hidden="1" customHeight="1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95" hidden="1" customHeight="1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950000000000003" hidden="1" customHeight="1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95" hidden="1" customHeight="1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95" hidden="1" customHeight="1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95" hidden="1" customHeight="1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95" hidden="1" customHeight="1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95" hidden="1" customHeight="1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95" hidden="1" customHeight="1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95" hidden="1" customHeight="1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95" hidden="1" customHeight="1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95" hidden="1" customHeight="1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95" hidden="1" customHeight="1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95" hidden="1" customHeight="1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95" hidden="1" customHeight="1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95" hidden="1" customHeight="1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95" hidden="1" customHeight="1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95" hidden="1" customHeight="1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95" hidden="1" customHeight="1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95" hidden="1" customHeight="1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95" hidden="1" customHeight="1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95" hidden="1" customHeight="1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95" hidden="1" customHeight="1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95" hidden="1" customHeight="1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95" hidden="1" customHeight="1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95" hidden="1" customHeight="1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95" hidden="1" customHeight="1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95" hidden="1" customHeight="1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95" hidden="1" customHeight="1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95" hidden="1" customHeight="1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95" hidden="1" customHeight="1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7" hidden="1" customHeight="1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7" hidden="1" customHeight="1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95" hidden="1" customHeight="1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95" hidden="1" customHeight="1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7" hidden="1" customHeight="1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7" hidden="1" customHeight="1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7" hidden="1" customHeight="1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7" hidden="1" customHeight="1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7" hidden="1" customHeight="1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7" hidden="1" customHeight="1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7" hidden="1" customHeight="1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7" hidden="1" customHeight="1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7" hidden="1" customHeight="1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7" hidden="1" customHeight="1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95" hidden="1" customHeight="1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95" hidden="1" customHeight="1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95" hidden="1" customHeight="1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95" hidden="1" customHeight="1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950000000000003" hidden="1" customHeight="1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95" hidden="1" customHeight="1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7" hidden="1" customHeight="1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7" hidden="1" customHeight="1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7" hidden="1" customHeight="1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7" hidden="1" customHeight="1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95" hidden="1" customHeight="1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95" hidden="1" customHeight="1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950000000000003" hidden="1" customHeight="1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950000000000003" hidden="1" customHeight="1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.4" hidden="1" customHeight="1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.4" hidden="1" customHeight="1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7" hidden="1" customHeight="1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7" hidden="1" customHeight="1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95" hidden="1" customHeight="1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95" hidden="1" customHeight="1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95" hidden="1" customHeight="1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95" hidden="1" customHeight="1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95" hidden="1" customHeight="1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95" hidden="1" customHeight="1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95" hidden="1" customHeight="1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950000000000003" hidden="1" customHeight="1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950000000000003" hidden="1" customHeight="1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95" hidden="1" customHeight="1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95" hidden="1" customHeight="1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95" hidden="1" customHeight="1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7" hidden="1" customHeight="1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7" hidden="1" customHeight="1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95" hidden="1" customHeight="1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95" hidden="1" customHeight="1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95" hidden="1" customHeight="1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95" hidden="1" customHeight="1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95" hidden="1" customHeight="1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95" hidden="1" customHeight="1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95" hidden="1" customHeight="1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95" hidden="1" customHeight="1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95" hidden="1" customHeight="1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950000000000003" hidden="1" customHeight="1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950000000000003" hidden="1" customHeight="1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95" hidden="1" customHeight="1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95" hidden="1" customHeight="1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95" hidden="1" customHeight="1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95" hidden="1" customHeight="1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95" hidden="1" customHeight="1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95" hidden="1" customHeight="1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7" hidden="1" customHeight="1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95" hidden="1" customHeight="1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95" hidden="1" customHeight="1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95" hidden="1" customHeight="1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95" hidden="1" customHeight="1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95" hidden="1" customHeight="1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95" hidden="1" customHeight="1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7" hidden="1" customHeight="1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7" hidden="1" customHeight="1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95" hidden="1" customHeight="1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95" hidden="1" customHeight="1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7" hidden="1" customHeight="1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7" hidden="1" customHeight="1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7" hidden="1" customHeight="1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95" hidden="1" customHeight="1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95" hidden="1" customHeight="1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95" hidden="1" customHeight="1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95" hidden="1" customHeight="1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95" hidden="1" customHeight="1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95" hidden="1" customHeight="1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95" hidden="1" customHeight="1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95" hidden="1" customHeight="1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95" hidden="1" customHeight="1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95" hidden="1" customHeight="1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95" hidden="1" customHeight="1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95" hidden="1" customHeight="1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95" hidden="1" customHeight="1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95" hidden="1" customHeight="1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95" hidden="1" customHeight="1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95" hidden="1" customHeight="1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95" hidden="1" customHeight="1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95" hidden="1" customHeight="1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95" hidden="1" customHeight="1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7" hidden="1" customHeight="1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7" hidden="1" customHeight="1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95" hidden="1" customHeight="1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95" hidden="1" customHeight="1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7" hidden="1" customHeight="1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7" hidden="1" customHeight="1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95" hidden="1" customHeight="1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95" hidden="1" customHeight="1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95" hidden="1" customHeight="1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95" hidden="1" customHeight="1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95" hidden="1" customHeight="1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95" hidden="1" customHeight="1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95" hidden="1" customHeight="1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95" hidden="1" customHeight="1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95" hidden="1" customHeight="1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7" hidden="1" customHeight="1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950000000000003" hidden="1" customHeight="1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7" hidden="1" customHeight="1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7" hidden="1" customHeight="1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7" hidden="1" customHeight="1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950000000000003" hidden="1" customHeight="1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950000000000003" hidden="1" customHeight="1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95" hidden="1" customHeight="1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95" hidden="1" customHeight="1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7" hidden="1" customHeight="1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950000000000003" hidden="1" customHeight="1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7" hidden="1" customHeight="1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7" hidden="1" customHeight="1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.4" hidden="1" customHeight="1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95" hidden="1" customHeight="1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95" hidden="1" customHeight="1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95" hidden="1" customHeight="1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95" hidden="1" customHeight="1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95" hidden="1" customHeight="1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95" hidden="1" customHeight="1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95" hidden="1" customHeight="1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95" hidden="1" customHeight="1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7" hidden="1" customHeight="1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7" hidden="1" customHeight="1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7" hidden="1" customHeight="1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7" hidden="1" customHeight="1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7" hidden="1" customHeight="1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7" hidden="1" customHeight="1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7" hidden="1" customHeight="1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95" hidden="1" customHeight="1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95" hidden="1" customHeight="1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7" hidden="1" customHeight="1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7" hidden="1" customHeight="1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.4" hidden="1" customHeight="1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.4" hidden="1" customHeight="1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7" hidden="1" customHeight="1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950000000000003" hidden="1" customHeight="1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95" hidden="1" customHeight="1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7" hidden="1" customHeight="1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7" hidden="1" customHeight="1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7" hidden="1" customHeight="1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7" hidden="1" customHeight="1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950000000000003" hidden="1" customHeight="1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950000000000003" hidden="1" customHeight="1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950000000000003" hidden="1" customHeight="1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950000000000003" hidden="1" customHeight="1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7.150000000000006" hidden="1" customHeight="1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7" hidden="1" customHeight="1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7" hidden="1" customHeight="1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7" hidden="1" customHeight="1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7" hidden="1" customHeight="1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7" hidden="1" customHeight="1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7" hidden="1" customHeight="1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7" hidden="1" customHeight="1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7" hidden="1" customHeight="1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950000000000003" hidden="1" customHeight="1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950000000000003" hidden="1" customHeight="1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7" hidden="1" customHeight="1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7" hidden="1" customHeight="1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7" hidden="1" customHeight="1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7" hidden="1" customHeight="1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7" hidden="1" customHeight="1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95" hidden="1" customHeight="1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95" hidden="1" customHeight="1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95" hidden="1" customHeight="1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95" hidden="1" customHeight="1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95" hidden="1" customHeight="1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7" hidden="1" customHeight="1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7" hidden="1" customHeight="1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7" hidden="1" customHeight="1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7" hidden="1" customHeight="1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7" hidden="1" customHeight="1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7" hidden="1" customHeight="1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7" hidden="1" customHeight="1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7" hidden="1" customHeight="1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7" hidden="1" customHeight="1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7" hidden="1" customHeight="1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7" hidden="1" customHeight="1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7" hidden="1" customHeight="1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95" hidden="1" customHeight="1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95" hidden="1" customHeight="1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95" hidden="1" customHeight="1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95" hidden="1" customHeight="1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7" hidden="1" customHeight="1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7" hidden="1" customHeight="1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950000000000003" hidden="1" customHeight="1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950000000000003" hidden="1" customHeight="1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95" hidden="1" customHeight="1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95" hidden="1" customHeight="1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95" hidden="1" customHeight="1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95" hidden="1" customHeight="1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7" hidden="1" customHeight="1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7" hidden="1" customHeight="1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95" hidden="1" customHeight="1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7" hidden="1" customHeight="1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7" hidden="1" customHeight="1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7" hidden="1" customHeight="1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7" hidden="1" customHeight="1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7" hidden="1" customHeight="1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7" hidden="1" customHeight="1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95" hidden="1" customHeight="1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7" hidden="1" customHeight="1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7" hidden="1" customHeight="1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7" hidden="1" customHeight="1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7" hidden="1" customHeight="1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950000000000003" hidden="1" customHeight="1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950000000000003" hidden="1" customHeight="1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950000000000003" hidden="1" customHeight="1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7" hidden="1" customHeight="1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95" hidden="1" customHeight="1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95" hidden="1" customHeight="1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95" hidden="1" customHeight="1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7" hidden="1" customHeight="1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7" hidden="1" customHeight="1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95" hidden="1" customHeight="1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95" hidden="1" customHeight="1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95" hidden="1" customHeight="1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7" hidden="1" customHeight="1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7" hidden="1" customHeight="1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7" hidden="1" customHeight="1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95" hidden="1" customHeight="1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95" hidden="1" customHeight="1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95" hidden="1" customHeight="1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7" hidden="1" customHeight="1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7" hidden="1" customHeight="1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95" hidden="1" customHeight="1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95" hidden="1" customHeight="1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95" hidden="1" customHeight="1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95" hidden="1" customHeight="1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7" hidden="1" customHeight="1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7" hidden="1" customHeight="1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7" hidden="1" customHeight="1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7" hidden="1" customHeight="1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7" hidden="1" customHeight="1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7" hidden="1" customHeight="1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7" hidden="1" customHeight="1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7" hidden="1" customHeight="1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950000000000003" hidden="1" customHeight="1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950000000000003" hidden="1" customHeight="1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7" hidden="1" customHeight="1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7" hidden="1" customHeight="1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7" hidden="1" customHeight="1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7" hidden="1" customHeight="1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95" hidden="1" customHeight="1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95" hidden="1" customHeight="1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7" hidden="1" customHeight="1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7" hidden="1" customHeight="1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950000000000003" hidden="1" customHeight="1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950000000000003" hidden="1" customHeight="1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95" hidden="1" customHeight="1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95" hidden="1" customHeight="1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950000000000003" hidden="1" customHeight="1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950000000000003" hidden="1" customHeight="1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950000000000003" hidden="1" customHeight="1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950000000000003" hidden="1" customHeight="1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7" hidden="1" customHeight="1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7" hidden="1" customHeight="1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95" hidden="1" customHeight="1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7" hidden="1" customHeight="1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7" hidden="1" customHeight="1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7" hidden="1" customHeight="1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7" hidden="1" customHeight="1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950000000000003" hidden="1" customHeight="1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7" hidden="1" customHeight="1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7" hidden="1" customHeight="1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.4" hidden="1" customHeight="1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.4" hidden="1" customHeight="1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95" hidden="1" customHeight="1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950000000000003" hidden="1" customHeight="1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950000000000003" hidden="1" customHeight="1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7" hidden="1" customHeight="1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7" hidden="1" customHeight="1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950000000000003" hidden="1" customHeight="1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950000000000003" hidden="1" customHeight="1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950000000000003" hidden="1" customHeight="1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7" hidden="1" customHeight="1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7" hidden="1" customHeight="1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7" hidden="1" customHeight="1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7" hidden="1" customHeight="1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7" hidden="1" customHeight="1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950000000000003" hidden="1" customHeight="1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950000000000003" hidden="1" customHeight="1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7" hidden="1" customHeight="1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7" hidden="1" customHeight="1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950000000000003" hidden="1" customHeight="1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950000000000003" hidden="1" customHeight="1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950000000000003" hidden="1" customHeight="1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7" hidden="1" customHeight="1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7" hidden="1" customHeight="1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.4" hidden="1" customHeight="1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7" hidden="1" customHeight="1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950000000000003" hidden="1" customHeight="1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950000000000003" hidden="1" customHeight="1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.4" hidden="1" customHeight="1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.4" hidden="1" customHeight="1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7" hidden="1" customHeight="1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7" hidden="1" customHeight="1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7" hidden="1" customHeight="1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7" hidden="1" customHeight="1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7" hidden="1" customHeight="1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95" hidden="1" customHeight="1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95" hidden="1" customHeight="1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.4" hidden="1" customHeight="1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.4" hidden="1" customHeight="1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.4" hidden="1" customHeight="1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950000000000003" hidden="1" customHeight="1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95" hidden="1" customHeight="1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95" hidden="1" customHeight="1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95" hidden="1" customHeight="1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7" hidden="1" customHeight="1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7" hidden="1" customHeight="1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7" hidden="1" customHeight="1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95" hidden="1" customHeight="1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95" hidden="1" customHeight="1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95" hidden="1" customHeight="1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95" hidden="1" customHeight="1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95" hidden="1" customHeight="1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95" hidden="1" customHeight="1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7" hidden="1" customHeight="1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7" hidden="1" customHeight="1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7" hidden="1" customHeight="1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95" hidden="1" customHeight="1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95" hidden="1" customHeight="1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95" hidden="1" customHeight="1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95" hidden="1" customHeight="1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95" hidden="1" customHeight="1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7" hidden="1" customHeight="1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950000000000003" hidden="1" customHeight="1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950000000000003" hidden="1" customHeight="1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950000000000003" hidden="1" customHeight="1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95" hidden="1" customHeight="1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95" hidden="1" customHeight="1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95" hidden="1" customHeight="1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95" hidden="1" customHeight="1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95" hidden="1" customHeight="1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95" hidden="1" customHeight="1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95" hidden="1" customHeight="1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95" hidden="1" customHeight="1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95" hidden="1" customHeight="1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95" hidden="1" customHeight="1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95" hidden="1" customHeight="1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95" hidden="1" customHeight="1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95" hidden="1" customHeight="1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7" hidden="1" customHeight="1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7" hidden="1" customHeight="1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95" hidden="1" customHeight="1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95" hidden="1" customHeight="1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95" hidden="1" customHeight="1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95" hidden="1" customHeight="1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95" hidden="1" customHeight="1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7" hidden="1" customHeight="1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7" hidden="1" customHeight="1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7" hidden="1" customHeight="1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7" hidden="1" customHeight="1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7" hidden="1" customHeight="1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7" hidden="1" customHeight="1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95" hidden="1" customHeight="1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95" hidden="1" customHeight="1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95" hidden="1" customHeight="1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7" hidden="1" customHeight="1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7" hidden="1" customHeight="1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7" hidden="1" customHeight="1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7" hidden="1" customHeight="1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7" hidden="1" customHeight="1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95" hidden="1" customHeight="1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95" hidden="1" customHeight="1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95" hidden="1" customHeight="1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95" hidden="1" customHeight="1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95" hidden="1" customHeight="1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95" hidden="1" customHeight="1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95" hidden="1" customHeight="1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95" hidden="1" customHeight="1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95" hidden="1" customHeight="1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95" hidden="1" customHeight="1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95" hidden="1" customHeight="1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95" hidden="1" customHeight="1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7" hidden="1" customHeight="1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7" hidden="1" customHeight="1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7" hidden="1" customHeight="1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7" hidden="1" customHeight="1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7" hidden="1" customHeight="1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7" hidden="1" customHeight="1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7" hidden="1" customHeight="1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7" hidden="1" customHeight="1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95" hidden="1" customHeight="1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95" hidden="1" customHeight="1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95" hidden="1" customHeight="1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7" hidden="1" customHeight="1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7" hidden="1" customHeight="1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7" hidden="1" customHeight="1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7" hidden="1" customHeight="1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95" hidden="1" customHeight="1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95" hidden="1" customHeight="1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95" hidden="1" customHeight="1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95" hidden="1" customHeight="1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95" hidden="1" customHeight="1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95" hidden="1" customHeight="1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7" hidden="1" customHeight="1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95" hidden="1" customHeight="1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7" hidden="1" customHeight="1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7" hidden="1" customHeight="1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7" hidden="1" customHeight="1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95" hidden="1" customHeight="1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95" hidden="1" customHeight="1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hidden="1" customHeight="1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hidden="1" customHeight="1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hidden="1" customHeight="1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>
      <c r="A1628" s="63">
        <v>1616</v>
      </c>
      <c r="B1628" s="62"/>
      <c r="C1628" s="76" t="s">
        <v>174</v>
      </c>
      <c r="D1628" s="62"/>
      <c r="E1628" s="136">
        <f t="shared" ref="E1628:AV1628" si="21">SUM(E13,E30,E96,E118,E137,E219,E265,E386,E437,E495,E506,E548,E592,E657,E681,E747,E760,E818,E884,E989,E1015:E1627)</f>
        <v>2770</v>
      </c>
      <c r="F1628" s="136">
        <f t="shared" si="21"/>
        <v>1815</v>
      </c>
      <c r="G1628" s="136">
        <f t="shared" si="21"/>
        <v>0</v>
      </c>
      <c r="H1628" s="136">
        <f t="shared" si="21"/>
        <v>10</v>
      </c>
      <c r="I1628" s="136">
        <f t="shared" si="21"/>
        <v>945</v>
      </c>
      <c r="J1628" s="136">
        <f t="shared" si="21"/>
        <v>1</v>
      </c>
      <c r="K1628" s="136">
        <f t="shared" si="21"/>
        <v>193</v>
      </c>
      <c r="L1628" s="136">
        <f t="shared" si="21"/>
        <v>186</v>
      </c>
      <c r="M1628" s="136">
        <f t="shared" si="21"/>
        <v>13</v>
      </c>
      <c r="N1628" s="136">
        <f t="shared" si="21"/>
        <v>4</v>
      </c>
      <c r="O1628" s="136">
        <f t="shared" si="21"/>
        <v>259</v>
      </c>
      <c r="P1628" s="136">
        <f t="shared" si="21"/>
        <v>0</v>
      </c>
      <c r="Q1628" s="136">
        <f t="shared" si="21"/>
        <v>44</v>
      </c>
      <c r="R1628" s="136">
        <f t="shared" si="21"/>
        <v>245</v>
      </c>
      <c r="S1628" s="136">
        <f t="shared" si="21"/>
        <v>0</v>
      </c>
      <c r="T1628" s="136">
        <f t="shared" si="21"/>
        <v>169</v>
      </c>
      <c r="U1628" s="136">
        <f t="shared" si="21"/>
        <v>8</v>
      </c>
      <c r="V1628" s="136">
        <f t="shared" si="21"/>
        <v>10</v>
      </c>
      <c r="W1628" s="136">
        <f t="shared" si="21"/>
        <v>38</v>
      </c>
      <c r="X1628" s="136">
        <f t="shared" si="21"/>
        <v>79</v>
      </c>
      <c r="Y1628" s="136">
        <f t="shared" si="21"/>
        <v>32</v>
      </c>
      <c r="Z1628" s="136">
        <f t="shared" si="21"/>
        <v>2</v>
      </c>
      <c r="AA1628" s="136">
        <f t="shared" si="21"/>
        <v>0</v>
      </c>
      <c r="AB1628" s="136">
        <f t="shared" si="21"/>
        <v>26</v>
      </c>
      <c r="AC1628" s="136">
        <f t="shared" si="21"/>
        <v>1</v>
      </c>
      <c r="AD1628" s="136">
        <f t="shared" si="21"/>
        <v>45</v>
      </c>
      <c r="AE1628" s="136">
        <f t="shared" si="21"/>
        <v>1</v>
      </c>
      <c r="AF1628" s="136">
        <f t="shared" si="21"/>
        <v>1</v>
      </c>
      <c r="AG1628" s="136">
        <f t="shared" si="21"/>
        <v>181</v>
      </c>
      <c r="AH1628" s="136">
        <f t="shared" si="21"/>
        <v>628</v>
      </c>
      <c r="AI1628" s="136">
        <f t="shared" si="21"/>
        <v>0</v>
      </c>
      <c r="AJ1628" s="136">
        <f t="shared" si="21"/>
        <v>6</v>
      </c>
      <c r="AK1628" s="136">
        <f t="shared" si="21"/>
        <v>741</v>
      </c>
      <c r="AL1628" s="136">
        <f t="shared" si="21"/>
        <v>7</v>
      </c>
      <c r="AM1628" s="136">
        <f t="shared" si="21"/>
        <v>9</v>
      </c>
      <c r="AN1628" s="136">
        <f t="shared" si="21"/>
        <v>0</v>
      </c>
      <c r="AO1628" s="136">
        <f t="shared" si="21"/>
        <v>0</v>
      </c>
      <c r="AP1628" s="136">
        <f t="shared" si="21"/>
        <v>38</v>
      </c>
      <c r="AQ1628" s="136">
        <f t="shared" si="21"/>
        <v>8</v>
      </c>
      <c r="AR1628" s="136">
        <f t="shared" si="21"/>
        <v>239</v>
      </c>
      <c r="AS1628" s="136">
        <f t="shared" si="21"/>
        <v>144</v>
      </c>
      <c r="AT1628" s="136">
        <f t="shared" si="21"/>
        <v>20</v>
      </c>
      <c r="AU1628" s="136">
        <f t="shared" si="21"/>
        <v>0</v>
      </c>
      <c r="AV1628" s="136">
        <f t="shared" si="21"/>
        <v>2</v>
      </c>
    </row>
    <row r="1629" spans="1:48" ht="33.950000000000003" customHeight="1">
      <c r="A1629" s="63">
        <v>1617</v>
      </c>
      <c r="B1629" s="201" t="s">
        <v>23</v>
      </c>
      <c r="C1629" s="77" t="s">
        <v>184</v>
      </c>
      <c r="D1629" s="64"/>
      <c r="E1629" s="137">
        <v>1353</v>
      </c>
      <c r="F1629" s="107">
        <v>762</v>
      </c>
      <c r="G1629" s="107"/>
      <c r="H1629" s="107">
        <v>4</v>
      </c>
      <c r="I1629" s="107">
        <v>587</v>
      </c>
      <c r="J1629" s="107"/>
      <c r="K1629" s="107">
        <v>176</v>
      </c>
      <c r="L1629" s="107">
        <v>100</v>
      </c>
      <c r="M1629" s="107">
        <v>5</v>
      </c>
      <c r="N1629" s="107">
        <v>1</v>
      </c>
      <c r="O1629" s="107">
        <v>223</v>
      </c>
      <c r="P1629" s="107"/>
      <c r="Q1629" s="107">
        <v>8</v>
      </c>
      <c r="R1629" s="107">
        <v>74</v>
      </c>
      <c r="S1629" s="107"/>
      <c r="T1629" s="107">
        <v>9</v>
      </c>
      <c r="U1629" s="107">
        <v>1</v>
      </c>
      <c r="V1629" s="107">
        <v>1</v>
      </c>
      <c r="W1629" s="107">
        <v>2</v>
      </c>
      <c r="X1629" s="107">
        <v>3</v>
      </c>
      <c r="Y1629" s="107">
        <v>2</v>
      </c>
      <c r="Z1629" s="107"/>
      <c r="AA1629" s="107"/>
      <c r="AB1629" s="107">
        <v>10</v>
      </c>
      <c r="AC1629" s="107"/>
      <c r="AD1629" s="107">
        <v>28</v>
      </c>
      <c r="AE1629" s="107">
        <v>1</v>
      </c>
      <c r="AF1629" s="107"/>
      <c r="AG1629" s="107">
        <v>144</v>
      </c>
      <c r="AH1629" s="107">
        <v>484</v>
      </c>
      <c r="AI1629" s="107"/>
      <c r="AJ1629" s="107">
        <v>3</v>
      </c>
      <c r="AK1629" s="107">
        <v>78</v>
      </c>
      <c r="AL1629" s="107"/>
      <c r="AM1629" s="107">
        <v>5</v>
      </c>
      <c r="AN1629" s="107"/>
      <c r="AO1629" s="107"/>
      <c r="AP1629" s="107"/>
      <c r="AQ1629" s="107"/>
      <c r="AR1629" s="107">
        <v>30</v>
      </c>
      <c r="AS1629" s="107">
        <v>26</v>
      </c>
      <c r="AT1629" s="107">
        <v>2</v>
      </c>
      <c r="AU1629" s="105"/>
      <c r="AV1629" s="105"/>
    </row>
    <row r="1630" spans="1:48" ht="33.950000000000003" customHeight="1">
      <c r="A1630" s="63">
        <v>1618</v>
      </c>
      <c r="B1630" s="202"/>
      <c r="C1630" s="77" t="s">
        <v>185</v>
      </c>
      <c r="D1630" s="66" t="s">
        <v>2470</v>
      </c>
      <c r="E1630" s="138">
        <v>743</v>
      </c>
      <c r="F1630" s="107">
        <v>531</v>
      </c>
      <c r="G1630" s="107"/>
      <c r="H1630" s="107">
        <v>2</v>
      </c>
      <c r="I1630" s="107">
        <v>210</v>
      </c>
      <c r="J1630" s="107"/>
      <c r="K1630" s="107">
        <v>17</v>
      </c>
      <c r="L1630" s="107">
        <v>86</v>
      </c>
      <c r="M1630" s="107">
        <v>8</v>
      </c>
      <c r="N1630" s="107">
        <v>3</v>
      </c>
      <c r="O1630" s="107">
        <v>35</v>
      </c>
      <c r="P1630" s="107"/>
      <c r="Q1630" s="107">
        <v>19</v>
      </c>
      <c r="R1630" s="107">
        <v>42</v>
      </c>
      <c r="S1630" s="107"/>
      <c r="T1630" s="107">
        <v>47</v>
      </c>
      <c r="U1630" s="107">
        <v>7</v>
      </c>
      <c r="V1630" s="107">
        <v>7</v>
      </c>
      <c r="W1630" s="107">
        <v>12</v>
      </c>
      <c r="X1630" s="107">
        <v>18</v>
      </c>
      <c r="Y1630" s="107">
        <v>3</v>
      </c>
      <c r="Z1630" s="107"/>
      <c r="AA1630" s="107"/>
      <c r="AB1630" s="107">
        <v>13</v>
      </c>
      <c r="AC1630" s="107"/>
      <c r="AD1630" s="107">
        <v>16</v>
      </c>
      <c r="AE1630" s="107"/>
      <c r="AF1630" s="107">
        <v>1</v>
      </c>
      <c r="AG1630" s="107">
        <v>37</v>
      </c>
      <c r="AH1630" s="107">
        <v>132</v>
      </c>
      <c r="AI1630" s="107"/>
      <c r="AJ1630" s="107">
        <v>3</v>
      </c>
      <c r="AK1630" s="107">
        <v>274</v>
      </c>
      <c r="AL1630" s="107">
        <v>4</v>
      </c>
      <c r="AM1630" s="107">
        <v>4</v>
      </c>
      <c r="AN1630" s="107"/>
      <c r="AO1630" s="107"/>
      <c r="AP1630" s="107">
        <v>13</v>
      </c>
      <c r="AQ1630" s="107">
        <v>1</v>
      </c>
      <c r="AR1630" s="107">
        <v>95</v>
      </c>
      <c r="AS1630" s="107">
        <v>53</v>
      </c>
      <c r="AT1630" s="107">
        <v>3</v>
      </c>
      <c r="AU1630" s="105"/>
      <c r="AV1630" s="105">
        <v>1</v>
      </c>
    </row>
    <row r="1631" spans="1:48" s="20" customFormat="1" ht="33.950000000000003" customHeight="1">
      <c r="A1631" s="63">
        <v>1619</v>
      </c>
      <c r="B1631" s="202"/>
      <c r="C1631" s="77" t="s">
        <v>178</v>
      </c>
      <c r="D1631" s="67" t="s">
        <v>2470</v>
      </c>
      <c r="E1631" s="139">
        <v>662</v>
      </c>
      <c r="F1631" s="107">
        <v>514</v>
      </c>
      <c r="G1631" s="107"/>
      <c r="H1631" s="107">
        <v>2</v>
      </c>
      <c r="I1631" s="107">
        <v>146</v>
      </c>
      <c r="J1631" s="107">
        <v>1</v>
      </c>
      <c r="K1631" s="107"/>
      <c r="L1631" s="107"/>
      <c r="M1631" s="107"/>
      <c r="N1631" s="107"/>
      <c r="O1631" s="107">
        <v>1</v>
      </c>
      <c r="P1631" s="107"/>
      <c r="Q1631" s="107">
        <v>16</v>
      </c>
      <c r="R1631" s="107">
        <v>128</v>
      </c>
      <c r="S1631" s="107"/>
      <c r="T1631" s="107">
        <v>107</v>
      </c>
      <c r="U1631" s="107"/>
      <c r="V1631" s="107">
        <v>2</v>
      </c>
      <c r="W1631" s="107">
        <v>24</v>
      </c>
      <c r="X1631" s="107">
        <v>58</v>
      </c>
      <c r="Y1631" s="107">
        <v>23</v>
      </c>
      <c r="Z1631" s="107"/>
      <c r="AA1631" s="107"/>
      <c r="AB1631" s="107">
        <v>3</v>
      </c>
      <c r="AC1631" s="107">
        <v>1</v>
      </c>
      <c r="AD1631" s="107">
        <v>1</v>
      </c>
      <c r="AE1631" s="107"/>
      <c r="AF1631" s="107"/>
      <c r="AG1631" s="107"/>
      <c r="AH1631" s="107">
        <v>12</v>
      </c>
      <c r="AI1631" s="107"/>
      <c r="AJ1631" s="107"/>
      <c r="AK1631" s="107">
        <v>387</v>
      </c>
      <c r="AL1631" s="107">
        <v>3</v>
      </c>
      <c r="AM1631" s="107"/>
      <c r="AN1631" s="107"/>
      <c r="AO1631" s="107"/>
      <c r="AP1631" s="107">
        <v>25</v>
      </c>
      <c r="AQ1631" s="107">
        <v>6</v>
      </c>
      <c r="AR1631" s="107">
        <v>112</v>
      </c>
      <c r="AS1631" s="107">
        <v>64</v>
      </c>
      <c r="AT1631" s="107">
        <v>14</v>
      </c>
      <c r="AU1631" s="105"/>
      <c r="AV1631" s="105">
        <v>1</v>
      </c>
    </row>
    <row r="1632" spans="1:48" s="104" customFormat="1" ht="25.7" customHeight="1">
      <c r="A1632" s="63">
        <v>1620</v>
      </c>
      <c r="B1632" s="202"/>
      <c r="C1632" s="77" t="s">
        <v>179</v>
      </c>
      <c r="D1632" s="66" t="s">
        <v>2470</v>
      </c>
      <c r="E1632" s="138">
        <v>12</v>
      </c>
      <c r="F1632" s="107">
        <v>8</v>
      </c>
      <c r="G1632" s="107"/>
      <c r="H1632" s="107">
        <v>2</v>
      </c>
      <c r="I1632" s="107">
        <v>2</v>
      </c>
      <c r="J1632" s="107"/>
      <c r="K1632" s="107"/>
      <c r="L1632" s="107"/>
      <c r="M1632" s="107"/>
      <c r="N1632" s="107"/>
      <c r="O1632" s="107"/>
      <c r="P1632" s="107"/>
      <c r="Q1632" s="107">
        <v>1</v>
      </c>
      <c r="R1632" s="107">
        <v>1</v>
      </c>
      <c r="S1632" s="107"/>
      <c r="T1632" s="107">
        <v>6</v>
      </c>
      <c r="U1632" s="107"/>
      <c r="V1632" s="107"/>
      <c r="W1632" s="107"/>
      <c r="X1632" s="107"/>
      <c r="Y1632" s="107">
        <v>4</v>
      </c>
      <c r="Z1632" s="107">
        <v>2</v>
      </c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>
        <v>2</v>
      </c>
      <c r="AL1632" s="107"/>
      <c r="AM1632" s="107"/>
      <c r="AN1632" s="107"/>
      <c r="AO1632" s="107"/>
      <c r="AP1632" s="107"/>
      <c r="AQ1632" s="107">
        <v>1</v>
      </c>
      <c r="AR1632" s="107">
        <v>2</v>
      </c>
      <c r="AS1632" s="107">
        <v>1</v>
      </c>
      <c r="AT1632" s="107">
        <v>1</v>
      </c>
      <c r="AU1632" s="105"/>
      <c r="AV1632" s="105"/>
    </row>
    <row r="1633" spans="1:48" s="106" customFormat="1" ht="25.7" customHeight="1">
      <c r="A1633" s="63">
        <v>1621</v>
      </c>
      <c r="B1633" s="202"/>
      <c r="C1633" s="132" t="s">
        <v>200</v>
      </c>
      <c r="D1633" s="67" t="s">
        <v>2470</v>
      </c>
      <c r="E1633" s="138">
        <v>155</v>
      </c>
      <c r="F1633" s="107">
        <v>24</v>
      </c>
      <c r="G1633" s="107"/>
      <c r="H1633" s="107"/>
      <c r="I1633" s="107">
        <v>131</v>
      </c>
      <c r="J1633" s="107"/>
      <c r="K1633" s="107"/>
      <c r="L1633" s="107">
        <v>30</v>
      </c>
      <c r="M1633" s="107"/>
      <c r="N1633" s="107"/>
      <c r="O1633" s="107">
        <v>96</v>
      </c>
      <c r="P1633" s="107"/>
      <c r="Q1633" s="107">
        <v>1</v>
      </c>
      <c r="R1633" s="107">
        <v>4</v>
      </c>
      <c r="S1633" s="107"/>
      <c r="T1633" s="107">
        <v>1</v>
      </c>
      <c r="U1633" s="107"/>
      <c r="V1633" s="107"/>
      <c r="W1633" s="107"/>
      <c r="X1633" s="107"/>
      <c r="Y1633" s="107">
        <v>1</v>
      </c>
      <c r="Z1633" s="107"/>
      <c r="AA1633" s="107"/>
      <c r="AB1633" s="107"/>
      <c r="AC1633" s="107"/>
      <c r="AD1633" s="107">
        <v>1</v>
      </c>
      <c r="AE1633" s="107"/>
      <c r="AF1633" s="107"/>
      <c r="AG1633" s="107">
        <v>5</v>
      </c>
      <c r="AH1633" s="107">
        <v>12</v>
      </c>
      <c r="AI1633" s="107"/>
      <c r="AJ1633" s="107"/>
      <c r="AK1633" s="107">
        <v>5</v>
      </c>
      <c r="AL1633" s="107"/>
      <c r="AM1633" s="107"/>
      <c r="AN1633" s="107"/>
      <c r="AO1633" s="107"/>
      <c r="AP1633" s="107"/>
      <c r="AQ1633" s="107"/>
      <c r="AR1633" s="107">
        <v>2</v>
      </c>
      <c r="AS1633" s="107">
        <v>2</v>
      </c>
      <c r="AT1633" s="107"/>
      <c r="AU1633" s="105"/>
      <c r="AV1633" s="105"/>
    </row>
    <row r="1634" spans="1:48" s="106" customFormat="1" ht="17.25" customHeight="1">
      <c r="A1634" s="63">
        <v>1622</v>
      </c>
      <c r="B1634" s="202"/>
      <c r="C1634" s="78" t="s">
        <v>183</v>
      </c>
      <c r="D1634" s="67" t="s">
        <v>2470</v>
      </c>
      <c r="E1634" s="138">
        <v>359</v>
      </c>
      <c r="F1634" s="107">
        <v>193</v>
      </c>
      <c r="G1634" s="107"/>
      <c r="H1634" s="107">
        <v>3</v>
      </c>
      <c r="I1634" s="107">
        <v>163</v>
      </c>
      <c r="J1634" s="107"/>
      <c r="K1634" s="107">
        <v>97</v>
      </c>
      <c r="L1634" s="107">
        <v>18</v>
      </c>
      <c r="M1634" s="107">
        <v>4</v>
      </c>
      <c r="N1634" s="107">
        <v>1</v>
      </c>
      <c r="O1634" s="107">
        <v>17</v>
      </c>
      <c r="P1634" s="107"/>
      <c r="Q1634" s="107">
        <v>1</v>
      </c>
      <c r="R1634" s="107">
        <v>25</v>
      </c>
      <c r="S1634" s="107"/>
      <c r="T1634" s="107">
        <v>5</v>
      </c>
      <c r="U1634" s="107"/>
      <c r="V1634" s="107">
        <v>2</v>
      </c>
      <c r="W1634" s="107">
        <v>2</v>
      </c>
      <c r="X1634" s="107">
        <v>1</v>
      </c>
      <c r="Y1634" s="107"/>
      <c r="Z1634" s="107"/>
      <c r="AA1634" s="107"/>
      <c r="AB1634" s="107">
        <v>1</v>
      </c>
      <c r="AC1634" s="107"/>
      <c r="AD1634" s="107">
        <v>2</v>
      </c>
      <c r="AE1634" s="107"/>
      <c r="AF1634" s="107"/>
      <c r="AG1634" s="107">
        <v>27</v>
      </c>
      <c r="AH1634" s="107">
        <v>88</v>
      </c>
      <c r="AI1634" s="107"/>
      <c r="AJ1634" s="107">
        <v>2</v>
      </c>
      <c r="AK1634" s="107">
        <v>65</v>
      </c>
      <c r="AL1634" s="107"/>
      <c r="AM1634" s="107">
        <v>3</v>
      </c>
      <c r="AN1634" s="107"/>
      <c r="AO1634" s="107"/>
      <c r="AP1634" s="107">
        <v>7</v>
      </c>
      <c r="AQ1634" s="107"/>
      <c r="AR1634" s="107">
        <v>35</v>
      </c>
      <c r="AS1634" s="107">
        <v>8</v>
      </c>
      <c r="AT1634" s="107">
        <v>2</v>
      </c>
      <c r="AU1634" s="105"/>
      <c r="AV1634" s="105"/>
    </row>
    <row r="1635" spans="1:48" s="104" customFormat="1" ht="17.25" customHeight="1">
      <c r="A1635" s="63">
        <v>1623</v>
      </c>
      <c r="B1635" s="202"/>
      <c r="C1635" s="78" t="s">
        <v>180</v>
      </c>
      <c r="D1635" s="133"/>
      <c r="E1635" s="138">
        <v>113</v>
      </c>
      <c r="F1635" s="107">
        <v>85</v>
      </c>
      <c r="G1635" s="107"/>
      <c r="H1635" s="107">
        <v>1</v>
      </c>
      <c r="I1635" s="107">
        <v>27</v>
      </c>
      <c r="J1635" s="107"/>
      <c r="K1635" s="107">
        <v>5</v>
      </c>
      <c r="L1635" s="107">
        <v>9</v>
      </c>
      <c r="M1635" s="107">
        <v>1</v>
      </c>
      <c r="N1635" s="107">
        <v>1</v>
      </c>
      <c r="O1635" s="107">
        <v>7</v>
      </c>
      <c r="P1635" s="107"/>
      <c r="Q1635" s="107"/>
      <c r="R1635" s="107">
        <v>4</v>
      </c>
      <c r="S1635" s="107"/>
      <c r="T1635" s="107">
        <v>5</v>
      </c>
      <c r="U1635" s="107"/>
      <c r="V1635" s="107"/>
      <c r="W1635" s="107">
        <v>2</v>
      </c>
      <c r="X1635" s="107">
        <v>3</v>
      </c>
      <c r="Y1635" s="107"/>
      <c r="Z1635" s="107"/>
      <c r="AA1635" s="107"/>
      <c r="AB1635" s="107"/>
      <c r="AC1635" s="107"/>
      <c r="AD1635" s="107"/>
      <c r="AE1635" s="107"/>
      <c r="AF1635" s="107"/>
      <c r="AG1635" s="107">
        <v>2</v>
      </c>
      <c r="AH1635" s="107">
        <v>27</v>
      </c>
      <c r="AI1635" s="107"/>
      <c r="AJ1635" s="107">
        <v>6</v>
      </c>
      <c r="AK1635" s="107">
        <v>40</v>
      </c>
      <c r="AL1635" s="107"/>
      <c r="AM1635" s="107">
        <v>5</v>
      </c>
      <c r="AN1635" s="107"/>
      <c r="AO1635" s="107"/>
      <c r="AP1635" s="107"/>
      <c r="AQ1635" s="107"/>
      <c r="AR1635" s="107">
        <v>15</v>
      </c>
      <c r="AS1635" s="107">
        <v>3</v>
      </c>
      <c r="AT1635" s="107">
        <v>9</v>
      </c>
      <c r="AU1635" s="105"/>
      <c r="AV1635" s="105"/>
    </row>
    <row r="1636" spans="1:48" s="104" customFormat="1" ht="25.7" customHeight="1">
      <c r="A1636" s="63">
        <v>1624</v>
      </c>
      <c r="B1636" s="202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>
      <c r="A1637" s="63">
        <v>1625</v>
      </c>
      <c r="B1637" s="202"/>
      <c r="C1637" s="78" t="s">
        <v>187</v>
      </c>
      <c r="D1637" s="133"/>
      <c r="E1637" s="138">
        <v>24</v>
      </c>
      <c r="F1637" s="107">
        <v>10</v>
      </c>
      <c r="G1637" s="107"/>
      <c r="H1637" s="107"/>
      <c r="I1637" s="107">
        <v>14</v>
      </c>
      <c r="J1637" s="107"/>
      <c r="K1637" s="107">
        <v>1</v>
      </c>
      <c r="L1637" s="107">
        <v>10</v>
      </c>
      <c r="M1637" s="107"/>
      <c r="N1637" s="107"/>
      <c r="O1637" s="107">
        <v>2</v>
      </c>
      <c r="P1637" s="107"/>
      <c r="Q1637" s="107">
        <v>1</v>
      </c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>
        <v>2</v>
      </c>
      <c r="AE1637" s="107"/>
      <c r="AF1637" s="107"/>
      <c r="AG1637" s="107">
        <v>4</v>
      </c>
      <c r="AH1637" s="107">
        <v>1</v>
      </c>
      <c r="AI1637" s="107"/>
      <c r="AJ1637" s="107"/>
      <c r="AK1637" s="107">
        <v>3</v>
      </c>
      <c r="AL1637" s="107"/>
      <c r="AM1637" s="107"/>
      <c r="AN1637" s="107"/>
      <c r="AO1637" s="107"/>
      <c r="AP1637" s="107"/>
      <c r="AQ1637" s="107"/>
      <c r="AR1637" s="107">
        <v>3</v>
      </c>
      <c r="AS1637" s="107">
        <v>1</v>
      </c>
      <c r="AT1637" s="107"/>
      <c r="AU1637" s="105"/>
      <c r="AV1637" s="105"/>
    </row>
    <row r="1638" spans="1:48" s="104" customFormat="1" ht="24" customHeight="1">
      <c r="A1638" s="63">
        <v>1626</v>
      </c>
      <c r="B1638" s="202"/>
      <c r="C1638" s="78" t="s">
        <v>181</v>
      </c>
      <c r="D1638" s="133"/>
      <c r="E1638" s="138">
        <v>9</v>
      </c>
      <c r="F1638" s="107">
        <v>9</v>
      </c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>
        <v>2</v>
      </c>
      <c r="AI1638" s="107"/>
      <c r="AJ1638" s="107"/>
      <c r="AK1638" s="107">
        <v>7</v>
      </c>
      <c r="AL1638" s="107"/>
      <c r="AM1638" s="107"/>
      <c r="AN1638" s="107"/>
      <c r="AO1638" s="107"/>
      <c r="AP1638" s="107"/>
      <c r="AQ1638" s="107">
        <v>2</v>
      </c>
      <c r="AR1638" s="107">
        <v>2</v>
      </c>
      <c r="AS1638" s="107"/>
      <c r="AT1638" s="107">
        <v>2</v>
      </c>
      <c r="AU1638" s="105"/>
      <c r="AV1638" s="105"/>
    </row>
    <row r="1639" spans="1:48" s="104" customFormat="1" ht="12.95" customHeight="1">
      <c r="A1639" s="63">
        <v>1627</v>
      </c>
      <c r="B1639" s="203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spans="1:48" ht="25.7" customHeight="1"/>
    <row r="1641" spans="1:48" ht="12.95" customHeight="1">
      <c r="AL1641" s="219" t="s">
        <v>2403</v>
      </c>
      <c r="AM1641" s="219"/>
      <c r="AN1641" s="46" t="s">
        <v>2470</v>
      </c>
      <c r="AO1641" s="46" t="s">
        <v>2470</v>
      </c>
      <c r="AP1641" s="46" t="s">
        <v>2470</v>
      </c>
      <c r="AQ1641" s="79" t="s">
        <v>2470</v>
      </c>
      <c r="AS1641" s="221" t="s">
        <v>2471</v>
      </c>
      <c r="AT1641" s="221"/>
      <c r="AU1641" s="221"/>
      <c r="AV1641" s="221"/>
    </row>
    <row r="1642" spans="1:48" ht="19.5" customHeight="1">
      <c r="AL1642" s="39" t="s">
        <v>2470</v>
      </c>
      <c r="AM1642" s="39" t="s">
        <v>2470</v>
      </c>
      <c r="AN1642" s="218" t="s">
        <v>132</v>
      </c>
      <c r="AO1642" s="218"/>
      <c r="AP1642" s="218"/>
      <c r="AQ1642" s="218"/>
      <c r="AR1642" s="20"/>
      <c r="AS1642" s="218" t="s">
        <v>133</v>
      </c>
      <c r="AT1642" s="218"/>
      <c r="AU1642" s="218"/>
      <c r="AV1642" s="218"/>
    </row>
    <row r="1643" spans="1:48" ht="18" customHeight="1">
      <c r="AL1643" s="39" t="s">
        <v>137</v>
      </c>
      <c r="AM1643" s="40" t="s">
        <v>2470</v>
      </c>
      <c r="AN1643" s="227"/>
      <c r="AO1643" s="227"/>
      <c r="AP1643" s="227"/>
      <c r="AQ1643" s="227"/>
      <c r="AR1643" s="38" t="s">
        <v>2470</v>
      </c>
      <c r="AS1643" s="222" t="s">
        <v>2472</v>
      </c>
      <c r="AT1643" s="222"/>
      <c r="AU1643" s="222"/>
      <c r="AV1643" s="222"/>
    </row>
    <row r="1644" spans="1:48" ht="28.5" customHeight="1">
      <c r="AL1644" s="130"/>
      <c r="AM1644" s="130"/>
      <c r="AN1644" s="218" t="s">
        <v>132</v>
      </c>
      <c r="AO1644" s="218"/>
      <c r="AP1644" s="218"/>
      <c r="AQ1644" s="218"/>
      <c r="AR1644" s="37"/>
      <c r="AS1644" s="218" t="s">
        <v>133</v>
      </c>
      <c r="AT1644" s="218"/>
      <c r="AU1644" s="218"/>
      <c r="AV1644" s="218"/>
    </row>
    <row r="1645" spans="1:48" ht="25.5" customHeight="1">
      <c r="AM1645" s="41" t="s">
        <v>2470</v>
      </c>
      <c r="AN1645" s="41" t="s">
        <v>2470</v>
      </c>
      <c r="AO1645" s="42" t="s">
        <v>2470</v>
      </c>
      <c r="AP1645" s="42" t="s">
        <v>2470</v>
      </c>
      <c r="AQ1645" s="42" t="s">
        <v>2470</v>
      </c>
      <c r="AR1645" s="42" t="s">
        <v>2470</v>
      </c>
      <c r="AS1645" s="42" t="s">
        <v>2470</v>
      </c>
      <c r="AT1645" s="43" t="s">
        <v>2470</v>
      </c>
      <c r="AU1645" s="43" t="s">
        <v>2470</v>
      </c>
      <c r="AV1645" s="42" t="s">
        <v>2470</v>
      </c>
    </row>
    <row r="1646" spans="1:48" ht="15.75" customHeight="1">
      <c r="AL1646" s="41" t="s">
        <v>135</v>
      </c>
      <c r="AN1646" s="224" t="s">
        <v>2470</v>
      </c>
      <c r="AO1646" s="224"/>
      <c r="AP1646" s="224"/>
      <c r="AQ1646" s="224"/>
      <c r="AS1646" s="47" t="s">
        <v>2470</v>
      </c>
      <c r="AT1646" s="47" t="s">
        <v>2470</v>
      </c>
      <c r="AU1646" s="47" t="s">
        <v>2470</v>
      </c>
      <c r="AV1646" s="129"/>
    </row>
    <row r="1647" spans="1:48" ht="12.95" customHeight="1">
      <c r="AL1647" s="47" t="s">
        <v>136</v>
      </c>
      <c r="AN1647" s="37"/>
      <c r="AO1647" s="225" t="s">
        <v>2473</v>
      </c>
      <c r="AP1647" s="225"/>
      <c r="AQ1647" s="225"/>
      <c r="AR1647" s="225"/>
      <c r="AS1647" s="225"/>
      <c r="AT1647" s="37"/>
      <c r="AU1647" s="37"/>
      <c r="AV1647" s="130"/>
    </row>
    <row r="1648" spans="1:48" ht="15.75" customHeight="1">
      <c r="AL1648" s="41" t="s">
        <v>134</v>
      </c>
      <c r="AN1648" s="226" t="s">
        <v>2474</v>
      </c>
      <c r="AO1648" s="226"/>
      <c r="AP1648" s="226"/>
      <c r="AQ1648" s="226"/>
      <c r="AR1648" s="220"/>
      <c r="AS1648" s="220"/>
      <c r="AT1648" s="220"/>
      <c r="AU1648" s="48"/>
      <c r="AV1648" s="131"/>
    </row>
    <row r="1649" spans="38:42" ht="17.25" customHeight="1">
      <c r="AL1649" s="135" t="s">
        <v>166</v>
      </c>
      <c r="AN1649" s="223" t="s">
        <v>2475</v>
      </c>
      <c r="AO1649" s="223"/>
      <c r="AP1649" s="223"/>
    </row>
  </sheetData>
  <mergeCells count="64">
    <mergeCell ref="AN1644:AQ1644"/>
    <mergeCell ref="AS1642:AV1642"/>
    <mergeCell ref="AN1649:AP1649"/>
    <mergeCell ref="AN1646:AQ1646"/>
    <mergeCell ref="AO1647:AS1647"/>
    <mergeCell ref="AN1648:AQ1648"/>
    <mergeCell ref="AN1643:AQ1643"/>
    <mergeCell ref="AU6:AU10"/>
    <mergeCell ref="AR1648:AT1648"/>
    <mergeCell ref="AS1644:AV1644"/>
    <mergeCell ref="AS1641:AV1641"/>
    <mergeCell ref="AS1643:AV1643"/>
    <mergeCell ref="AV6:AV10"/>
    <mergeCell ref="AT6:AT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11" fitToWidth="3" pageOrder="overThenDown" orientation="landscape" horizontalDpi="4294967295" verticalDpi="4294967295" r:id="rId1"/>
  <headerFooter>
    <oddFooter>&amp;C&amp;L59820089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opLeftCell="A7" zoomScaleNormal="100" workbookViewId="0">
      <selection activeCell="B28" sqref="B28:H29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59" t="s">
        <v>119</v>
      </c>
      <c r="C1" s="159"/>
      <c r="D1" s="159"/>
      <c r="E1" s="159"/>
      <c r="F1" s="159"/>
      <c r="G1" s="159"/>
      <c r="H1" s="159"/>
    </row>
    <row r="3" spans="1:9" ht="18.95" customHeight="1">
      <c r="B3" s="249" t="s">
        <v>123</v>
      </c>
      <c r="C3" s="249"/>
      <c r="D3" s="249"/>
      <c r="E3" s="249"/>
      <c r="F3" s="249"/>
      <c r="G3" s="249"/>
      <c r="H3" s="249"/>
    </row>
    <row r="4" spans="1:9" ht="17.25" customHeight="1">
      <c r="B4" s="193" t="s">
        <v>2466</v>
      </c>
      <c r="C4" s="193"/>
      <c r="D4" s="193"/>
      <c r="E4" s="193"/>
      <c r="F4" s="193"/>
      <c r="G4" s="193"/>
      <c r="H4" s="193"/>
    </row>
    <row r="5" spans="1:9" ht="18.95" customHeight="1">
      <c r="B5" s="161"/>
      <c r="C5" s="161"/>
      <c r="D5" s="161"/>
      <c r="E5" s="161"/>
      <c r="F5" s="161"/>
      <c r="G5" s="161"/>
      <c r="H5" s="50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80" t="s">
        <v>0</v>
      </c>
      <c r="C8" s="180"/>
      <c r="D8" s="180"/>
      <c r="E8" s="180" t="s">
        <v>120</v>
      </c>
      <c r="F8" s="27"/>
    </row>
    <row r="9" spans="1:9" ht="12.95" customHeight="1">
      <c r="A9" s="27"/>
      <c r="B9" s="180"/>
      <c r="C9" s="180"/>
      <c r="D9" s="180"/>
      <c r="E9" s="180"/>
      <c r="F9" s="228" t="s">
        <v>131</v>
      </c>
      <c r="G9" s="228"/>
      <c r="H9" s="228"/>
    </row>
    <row r="10" spans="1:9" ht="12.95" customHeight="1">
      <c r="A10" s="27"/>
      <c r="B10" s="181"/>
      <c r="C10" s="181"/>
      <c r="D10" s="181"/>
      <c r="E10" s="181"/>
      <c r="F10" s="56"/>
      <c r="G10" s="57" t="s">
        <v>192</v>
      </c>
      <c r="H10" s="58"/>
    </row>
    <row r="11" spans="1:9" ht="44.25" customHeight="1">
      <c r="A11" s="27"/>
      <c r="B11" s="162" t="s">
        <v>201</v>
      </c>
      <c r="C11" s="163"/>
      <c r="D11" s="164"/>
      <c r="E11" s="93" t="s">
        <v>1</v>
      </c>
    </row>
    <row r="12" spans="1:9" ht="12.95" customHeight="1">
      <c r="A12" s="27"/>
      <c r="B12" s="188" t="s">
        <v>221</v>
      </c>
      <c r="C12" s="189"/>
      <c r="D12" s="190"/>
      <c r="E12" s="194" t="s">
        <v>4</v>
      </c>
      <c r="F12" s="27"/>
      <c r="G12" s="53" t="s">
        <v>122</v>
      </c>
      <c r="H12" s="12"/>
      <c r="I12" s="12"/>
    </row>
    <row r="13" spans="1:9" ht="12.95" customHeight="1">
      <c r="A13" s="27"/>
      <c r="B13" s="188"/>
      <c r="C13" s="189"/>
      <c r="D13" s="190"/>
      <c r="E13" s="194"/>
      <c r="F13" s="195" t="s">
        <v>228</v>
      </c>
      <c r="G13" s="195"/>
      <c r="H13" s="195"/>
      <c r="I13" s="12"/>
    </row>
    <row r="14" spans="1:9" ht="12.95" customHeight="1">
      <c r="A14" s="27"/>
      <c r="B14" s="188"/>
      <c r="C14" s="189"/>
      <c r="D14" s="190"/>
      <c r="E14" s="194"/>
      <c r="F14" s="195"/>
      <c r="G14" s="195"/>
      <c r="H14" s="195"/>
      <c r="I14" s="54"/>
    </row>
    <row r="15" spans="1:9" ht="22.5" customHeight="1">
      <c r="A15" s="27"/>
      <c r="B15" s="188"/>
      <c r="C15" s="189"/>
      <c r="D15" s="190"/>
      <c r="E15" s="194"/>
      <c r="F15" s="248" t="s">
        <v>177</v>
      </c>
      <c r="G15" s="248"/>
      <c r="H15" s="248"/>
      <c r="I15" s="12"/>
    </row>
    <row r="16" spans="1:9" s="35" customFormat="1" ht="44.25" customHeight="1">
      <c r="A16" s="27"/>
      <c r="B16" s="184" t="s">
        <v>188</v>
      </c>
      <c r="C16" s="185"/>
      <c r="D16" s="186"/>
      <c r="E16" s="72" t="s">
        <v>189</v>
      </c>
      <c r="F16" s="69"/>
      <c r="G16" s="69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37" t="s">
        <v>2</v>
      </c>
      <c r="C22" s="238"/>
      <c r="D22" s="246" t="s">
        <v>2467</v>
      </c>
      <c r="E22" s="246"/>
      <c r="F22" s="246"/>
      <c r="G22" s="246"/>
      <c r="H22" s="247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45"/>
      <c r="E24" s="246"/>
      <c r="F24" s="246"/>
      <c r="G24" s="246"/>
      <c r="H24" s="247"/>
      <c r="I24" s="26"/>
    </row>
    <row r="25" spans="1:9" ht="12.95" customHeight="1">
      <c r="A25" s="30"/>
      <c r="B25" s="232" t="s">
        <v>2468</v>
      </c>
      <c r="C25" s="187"/>
      <c r="D25" s="187"/>
      <c r="E25" s="187"/>
      <c r="F25" s="187"/>
      <c r="G25" s="187"/>
      <c r="H25" s="233"/>
      <c r="I25" s="26"/>
    </row>
    <row r="26" spans="1:9" ht="17.25" customHeight="1">
      <c r="A26" s="30"/>
      <c r="B26" s="234" t="s">
        <v>2469</v>
      </c>
      <c r="C26" s="235"/>
      <c r="D26" s="235"/>
      <c r="E26" s="235"/>
      <c r="F26" s="235"/>
      <c r="G26" s="235"/>
      <c r="H26" s="236"/>
      <c r="I26" s="26"/>
    </row>
    <row r="27" spans="1:9" ht="12.95" customHeight="1">
      <c r="A27" s="30"/>
      <c r="B27" s="229" t="s">
        <v>117</v>
      </c>
      <c r="C27" s="230"/>
      <c r="D27" s="230"/>
      <c r="E27" s="230"/>
      <c r="F27" s="230"/>
      <c r="G27" s="230"/>
      <c r="H27" s="231"/>
      <c r="I27" s="26"/>
    </row>
    <row r="28" spans="1:9" ht="12.95" customHeight="1">
      <c r="A28" s="30"/>
      <c r="B28" s="239">
        <v>10</v>
      </c>
      <c r="C28" s="240"/>
      <c r="D28" s="240"/>
      <c r="E28" s="240"/>
      <c r="F28" s="240"/>
      <c r="G28" s="240"/>
      <c r="H28" s="241"/>
      <c r="I28" s="26"/>
    </row>
    <row r="29" spans="1:9" ht="9.75" customHeight="1">
      <c r="A29" s="30"/>
      <c r="B29" s="242"/>
      <c r="C29" s="243"/>
      <c r="D29" s="243"/>
      <c r="E29" s="243"/>
      <c r="F29" s="243"/>
      <c r="G29" s="243"/>
      <c r="H29" s="244"/>
      <c r="I29" s="26"/>
    </row>
    <row r="30" spans="1:9" ht="12.95" customHeight="1">
      <c r="A30" s="30"/>
      <c r="B30" s="229" t="s">
        <v>118</v>
      </c>
      <c r="C30" s="230"/>
      <c r="D30" s="230"/>
      <c r="E30" s="230"/>
      <c r="F30" s="230"/>
      <c r="G30" s="230"/>
      <c r="H30" s="231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54"/>
      <c r="C34" s="155"/>
      <c r="D34" s="155"/>
      <c r="E34" s="155"/>
      <c r="F34" s="155"/>
      <c r="G34" s="155"/>
      <c r="H34" s="155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&amp;C&amp;L59820089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649"/>
  <sheetViews>
    <sheetView zoomScaleNormal="100" zoomScaleSheetLayoutView="90" workbookViewId="0"/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04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95" hidden="1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95" hidden="1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95" hidden="1" customHeight="1">
      <c r="A4" s="80"/>
      <c r="B4" s="81" t="s">
        <v>2470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95" hidden="1" customHeight="1">
      <c r="A5" s="83"/>
      <c r="B5" s="84" t="s">
        <v>2470</v>
      </c>
      <c r="C5" s="277"/>
      <c r="D5" s="277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>
      <c r="A6" s="265" t="s">
        <v>172</v>
      </c>
      <c r="B6" s="273" t="s">
        <v>202</v>
      </c>
      <c r="C6" s="266" t="s">
        <v>7</v>
      </c>
      <c r="D6" s="101"/>
      <c r="E6" s="265" t="s">
        <v>196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70" t="s">
        <v>65</v>
      </c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2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222</v>
      </c>
      <c r="AZ6" s="265"/>
      <c r="BA6" s="265"/>
      <c r="BB6" s="265"/>
      <c r="BC6" s="265" t="s">
        <v>2405</v>
      </c>
      <c r="BD6" s="265"/>
      <c r="BE6" s="265"/>
      <c r="BF6" s="265"/>
      <c r="BG6" s="265" t="s">
        <v>2406</v>
      </c>
      <c r="BH6" s="265"/>
      <c r="BI6" s="265"/>
      <c r="BJ6" s="265" t="s">
        <v>2407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02" customFormat="1" ht="24.75" customHeight="1">
      <c r="A7" s="265"/>
      <c r="B7" s="273"/>
      <c r="C7" s="266"/>
      <c r="D7" s="101"/>
      <c r="E7" s="265"/>
      <c r="F7" s="265" t="s">
        <v>48</v>
      </c>
      <c r="G7" s="265" t="s">
        <v>49</v>
      </c>
      <c r="H7" s="265" t="s">
        <v>51</v>
      </c>
      <c r="I7" s="270" t="s">
        <v>168</v>
      </c>
      <c r="J7" s="271"/>
      <c r="K7" s="271"/>
      <c r="L7" s="271"/>
      <c r="M7" s="272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198" t="s">
        <v>161</v>
      </c>
      <c r="X7" s="198" t="s">
        <v>162</v>
      </c>
      <c r="Y7" s="269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223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6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224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02" customFormat="1" ht="21" customHeight="1">
      <c r="A8" s="265"/>
      <c r="B8" s="273"/>
      <c r="C8" s="266"/>
      <c r="D8" s="101"/>
      <c r="E8" s="265"/>
      <c r="F8" s="265"/>
      <c r="G8" s="265"/>
      <c r="H8" s="265"/>
      <c r="I8" s="270" t="s">
        <v>170</v>
      </c>
      <c r="J8" s="271"/>
      <c r="K8" s="272"/>
      <c r="L8" s="276" t="s">
        <v>54</v>
      </c>
      <c r="M8" s="276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199"/>
      <c r="X8" s="199"/>
      <c r="Y8" s="269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6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02" customFormat="1" ht="45" customHeight="1">
      <c r="A9" s="265"/>
      <c r="B9" s="273"/>
      <c r="C9" s="266"/>
      <c r="D9" s="101"/>
      <c r="E9" s="265"/>
      <c r="F9" s="265"/>
      <c r="G9" s="265"/>
      <c r="H9" s="265"/>
      <c r="I9" s="275" t="s">
        <v>169</v>
      </c>
      <c r="J9" s="274" t="s">
        <v>50</v>
      </c>
      <c r="K9" s="274" t="s">
        <v>53</v>
      </c>
      <c r="L9" s="275"/>
      <c r="M9" s="275"/>
      <c r="N9" s="265"/>
      <c r="O9" s="265"/>
      <c r="P9" s="265"/>
      <c r="Q9" s="265"/>
      <c r="R9" s="265"/>
      <c r="S9" s="265"/>
      <c r="T9" s="265"/>
      <c r="U9" s="265"/>
      <c r="V9" s="265"/>
      <c r="W9" s="199"/>
      <c r="X9" s="199"/>
      <c r="Y9" s="269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6"/>
      <c r="BL9" s="265" t="s">
        <v>225</v>
      </c>
      <c r="BM9" s="265" t="s">
        <v>17</v>
      </c>
      <c r="BN9" s="265" t="s">
        <v>22</v>
      </c>
      <c r="BO9" s="267" t="s">
        <v>28</v>
      </c>
      <c r="BP9" s="265" t="s">
        <v>102</v>
      </c>
      <c r="BQ9" s="265" t="s">
        <v>104</v>
      </c>
      <c r="BR9" s="265" t="s">
        <v>226</v>
      </c>
      <c r="BS9" s="265" t="s">
        <v>111</v>
      </c>
    </row>
    <row r="10" spans="1:71" s="102" customFormat="1" ht="45.75" customHeight="1">
      <c r="A10" s="265"/>
      <c r="B10" s="273"/>
      <c r="C10" s="266"/>
      <c r="D10" s="101"/>
      <c r="E10" s="265"/>
      <c r="F10" s="265"/>
      <c r="G10" s="265"/>
      <c r="H10" s="265"/>
      <c r="I10" s="274"/>
      <c r="J10" s="265"/>
      <c r="K10" s="265"/>
      <c r="L10" s="274"/>
      <c r="M10" s="274"/>
      <c r="N10" s="265"/>
      <c r="O10" s="265"/>
      <c r="P10" s="265"/>
      <c r="Q10" s="265"/>
      <c r="R10" s="265"/>
      <c r="S10" s="265"/>
      <c r="T10" s="265"/>
      <c r="U10" s="265"/>
      <c r="V10" s="265"/>
      <c r="W10" s="200"/>
      <c r="X10" s="200"/>
      <c r="Y10" s="269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6"/>
      <c r="BL10" s="265"/>
      <c r="BM10" s="265"/>
      <c r="BN10" s="265"/>
      <c r="BO10" s="268"/>
      <c r="BP10" s="265"/>
      <c r="BQ10" s="265"/>
      <c r="BR10" s="265"/>
      <c r="BS10" s="265"/>
    </row>
    <row r="11" spans="1:71" ht="12.75" customHeight="1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.2" customHeight="1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>
      <c r="A13" s="63">
        <v>1</v>
      </c>
      <c r="B13" s="63" t="s">
        <v>230</v>
      </c>
      <c r="C13" s="64" t="s">
        <v>231</v>
      </c>
      <c r="D13" s="65"/>
      <c r="E13" s="105">
        <f t="shared" ref="E13:AJ13" si="0">SUM(E14:E29)</f>
        <v>1</v>
      </c>
      <c r="F13" s="105">
        <f t="shared" si="0"/>
        <v>1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1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ref="AK13:BP13" si="1">SUM(AK14:AK29)</f>
        <v>1</v>
      </c>
      <c r="AL13" s="105">
        <f t="shared" si="1"/>
        <v>0</v>
      </c>
      <c r="AM13" s="105">
        <f t="shared" si="1"/>
        <v>0</v>
      </c>
      <c r="AN13" s="105">
        <f t="shared" si="1"/>
        <v>0</v>
      </c>
      <c r="AO13" s="105">
        <f t="shared" si="1"/>
        <v>1</v>
      </c>
      <c r="AP13" s="105">
        <f t="shared" si="1"/>
        <v>0</v>
      </c>
      <c r="AQ13" s="105">
        <f t="shared" si="1"/>
        <v>0</v>
      </c>
      <c r="AR13" s="105">
        <f t="shared" si="1"/>
        <v>0</v>
      </c>
      <c r="AS13" s="105">
        <f t="shared" si="1"/>
        <v>0</v>
      </c>
      <c r="AT13" s="105">
        <f t="shared" si="1"/>
        <v>0</v>
      </c>
      <c r="AU13" s="105">
        <f t="shared" si="1"/>
        <v>0</v>
      </c>
      <c r="AV13" s="105">
        <f t="shared" si="1"/>
        <v>0</v>
      </c>
      <c r="AW13" s="105">
        <f t="shared" si="1"/>
        <v>0</v>
      </c>
      <c r="AX13" s="105">
        <f t="shared" si="1"/>
        <v>1</v>
      </c>
      <c r="AY13" s="105">
        <f t="shared" si="1"/>
        <v>0</v>
      </c>
      <c r="AZ13" s="105">
        <f t="shared" si="1"/>
        <v>0</v>
      </c>
      <c r="BA13" s="105">
        <f t="shared" si="1"/>
        <v>0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0</v>
      </c>
      <c r="BF13" s="105">
        <f t="shared" si="1"/>
        <v>0</v>
      </c>
      <c r="BG13" s="105">
        <f t="shared" si="1"/>
        <v>0</v>
      </c>
      <c r="BH13" s="105">
        <f t="shared" si="1"/>
        <v>0</v>
      </c>
      <c r="BI13" s="105">
        <f t="shared" si="1"/>
        <v>0</v>
      </c>
      <c r="BJ13" s="105">
        <f t="shared" si="1"/>
        <v>0</v>
      </c>
      <c r="BK13" s="105">
        <f t="shared" si="1"/>
        <v>0</v>
      </c>
      <c r="BL13" s="105">
        <f t="shared" si="1"/>
        <v>0</v>
      </c>
      <c r="BM13" s="105">
        <f t="shared" si="1"/>
        <v>0</v>
      </c>
      <c r="BN13" s="105">
        <f t="shared" si="1"/>
        <v>0</v>
      </c>
      <c r="BO13" s="105">
        <f t="shared" si="1"/>
        <v>0</v>
      </c>
      <c r="BP13" s="105">
        <f t="shared" si="1"/>
        <v>0</v>
      </c>
      <c r="BQ13" s="105">
        <f>SUM(BQ14:BQ29)</f>
        <v>0</v>
      </c>
      <c r="BR13" s="105">
        <f>SUM(BR14:BR29)</f>
        <v>0</v>
      </c>
      <c r="BS13" s="105">
        <f>SUM(BS14:BS29)</f>
        <v>0</v>
      </c>
    </row>
    <row r="14" spans="1:71" s="104" customFormat="1" ht="33.950000000000003" hidden="1" customHeight="1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950000000000003" hidden="1" customHeight="1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950000000000003" hidden="1" customHeight="1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7" hidden="1" customHeight="1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7" hidden="1" customHeight="1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7" hidden="1" customHeight="1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7" hidden="1" customHeight="1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7" hidden="1" customHeight="1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95" customHeight="1">
      <c r="A24" s="63">
        <v>12</v>
      </c>
      <c r="B24" s="6" t="s">
        <v>245</v>
      </c>
      <c r="C24" s="64" t="s">
        <v>246</v>
      </c>
      <c r="D24" s="64"/>
      <c r="E24" s="107">
        <v>1</v>
      </c>
      <c r="F24" s="107">
        <v>1</v>
      </c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>
        <v>1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>
        <v>1</v>
      </c>
      <c r="AL24" s="107"/>
      <c r="AM24" s="107"/>
      <c r="AN24" s="107"/>
      <c r="AO24" s="107">
        <v>1</v>
      </c>
      <c r="AP24" s="107"/>
      <c r="AQ24" s="107"/>
      <c r="AR24" s="107"/>
      <c r="AS24" s="107"/>
      <c r="AT24" s="107"/>
      <c r="AU24" s="105"/>
      <c r="AV24" s="105"/>
      <c r="AW24" s="105"/>
      <c r="AX24" s="105">
        <v>1</v>
      </c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7" hidden="1" customHeight="1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95" hidden="1" customHeight="1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95" hidden="1" customHeight="1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hidden="1" customHeight="1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hidden="1" customHeight="1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>
      <c r="A30" s="63">
        <v>18</v>
      </c>
      <c r="B30" s="6" t="s">
        <v>254</v>
      </c>
      <c r="C30" s="64" t="s">
        <v>255</v>
      </c>
      <c r="D30" s="64"/>
      <c r="E30" s="105">
        <f t="shared" ref="E30:AJ30" si="2">SUM(E31:E95)</f>
        <v>208</v>
      </c>
      <c r="F30" s="105">
        <f t="shared" si="2"/>
        <v>207</v>
      </c>
      <c r="G30" s="105">
        <f t="shared" si="2"/>
        <v>1</v>
      </c>
      <c r="H30" s="105">
        <f t="shared" si="2"/>
        <v>13</v>
      </c>
      <c r="I30" s="105">
        <f t="shared" si="2"/>
        <v>9</v>
      </c>
      <c r="J30" s="105">
        <f t="shared" si="2"/>
        <v>0</v>
      </c>
      <c r="K30" s="105">
        <f t="shared" si="2"/>
        <v>0</v>
      </c>
      <c r="L30" s="105">
        <f t="shared" si="2"/>
        <v>43</v>
      </c>
      <c r="M30" s="105">
        <f t="shared" si="2"/>
        <v>0</v>
      </c>
      <c r="N30" s="105">
        <f t="shared" si="2"/>
        <v>0</v>
      </c>
      <c r="O30" s="105">
        <f t="shared" si="2"/>
        <v>3</v>
      </c>
      <c r="P30" s="105">
        <f t="shared" si="2"/>
        <v>27</v>
      </c>
      <c r="Q30" s="105">
        <f t="shared" si="2"/>
        <v>30</v>
      </c>
      <c r="R30" s="105">
        <f t="shared" si="2"/>
        <v>118</v>
      </c>
      <c r="S30" s="105">
        <f t="shared" si="2"/>
        <v>27</v>
      </c>
      <c r="T30" s="105">
        <f t="shared" si="2"/>
        <v>3</v>
      </c>
      <c r="U30" s="105">
        <f t="shared" si="2"/>
        <v>9</v>
      </c>
      <c r="V30" s="105">
        <f t="shared" si="2"/>
        <v>0</v>
      </c>
      <c r="W30" s="105">
        <f t="shared" si="2"/>
        <v>0</v>
      </c>
      <c r="X30" s="105">
        <f t="shared" si="2"/>
        <v>0</v>
      </c>
      <c r="Y30" s="105">
        <f t="shared" si="2"/>
        <v>1</v>
      </c>
      <c r="Z30" s="105">
        <f t="shared" si="2"/>
        <v>3</v>
      </c>
      <c r="AA30" s="105">
        <f t="shared" si="2"/>
        <v>1</v>
      </c>
      <c r="AB30" s="105">
        <f t="shared" si="2"/>
        <v>0</v>
      </c>
      <c r="AC30" s="105">
        <f t="shared" si="2"/>
        <v>0</v>
      </c>
      <c r="AD30" s="105">
        <f t="shared" si="2"/>
        <v>3</v>
      </c>
      <c r="AE30" s="105">
        <f t="shared" si="2"/>
        <v>1</v>
      </c>
      <c r="AF30" s="105">
        <f t="shared" si="2"/>
        <v>0</v>
      </c>
      <c r="AG30" s="105">
        <f t="shared" si="2"/>
        <v>2</v>
      </c>
      <c r="AH30" s="105">
        <f t="shared" si="2"/>
        <v>17</v>
      </c>
      <c r="AI30" s="105">
        <f t="shared" si="2"/>
        <v>8</v>
      </c>
      <c r="AJ30" s="105">
        <f t="shared" si="2"/>
        <v>18</v>
      </c>
      <c r="AK30" s="105">
        <f t="shared" ref="AK30:BP30" si="3">SUM(AK31:AK95)</f>
        <v>145</v>
      </c>
      <c r="AL30" s="105">
        <f t="shared" si="3"/>
        <v>15</v>
      </c>
      <c r="AM30" s="105">
        <f t="shared" si="3"/>
        <v>0</v>
      </c>
      <c r="AN30" s="105">
        <f t="shared" si="3"/>
        <v>0</v>
      </c>
      <c r="AO30" s="105">
        <f t="shared" si="3"/>
        <v>11</v>
      </c>
      <c r="AP30" s="105">
        <f t="shared" si="3"/>
        <v>2</v>
      </c>
      <c r="AQ30" s="105">
        <f t="shared" si="3"/>
        <v>55</v>
      </c>
      <c r="AR30" s="105">
        <f t="shared" si="3"/>
        <v>93</v>
      </c>
      <c r="AS30" s="105">
        <f t="shared" si="3"/>
        <v>46</v>
      </c>
      <c r="AT30" s="105">
        <f t="shared" si="3"/>
        <v>1</v>
      </c>
      <c r="AU30" s="105">
        <f t="shared" si="3"/>
        <v>0</v>
      </c>
      <c r="AV30" s="105">
        <f t="shared" si="3"/>
        <v>1</v>
      </c>
      <c r="AW30" s="105">
        <f t="shared" si="3"/>
        <v>4</v>
      </c>
      <c r="AX30" s="105">
        <f t="shared" si="3"/>
        <v>22</v>
      </c>
      <c r="AY30" s="105">
        <f t="shared" si="3"/>
        <v>17</v>
      </c>
      <c r="AZ30" s="105">
        <f t="shared" si="3"/>
        <v>16</v>
      </c>
      <c r="BA30" s="105">
        <f t="shared" si="3"/>
        <v>0</v>
      </c>
      <c r="BB30" s="105">
        <f t="shared" si="3"/>
        <v>1</v>
      </c>
      <c r="BC30" s="105">
        <f t="shared" si="3"/>
        <v>7</v>
      </c>
      <c r="BD30" s="105">
        <f t="shared" si="3"/>
        <v>1</v>
      </c>
      <c r="BE30" s="105">
        <f t="shared" si="3"/>
        <v>5</v>
      </c>
      <c r="BF30" s="105">
        <f t="shared" si="3"/>
        <v>0</v>
      </c>
      <c r="BG30" s="105">
        <f t="shared" si="3"/>
        <v>1</v>
      </c>
      <c r="BH30" s="105">
        <f t="shared" si="3"/>
        <v>2</v>
      </c>
      <c r="BI30" s="105">
        <f t="shared" si="3"/>
        <v>1</v>
      </c>
      <c r="BJ30" s="105">
        <f t="shared" si="3"/>
        <v>8</v>
      </c>
      <c r="BK30" s="105">
        <f t="shared" si="3"/>
        <v>3</v>
      </c>
      <c r="BL30" s="105">
        <f t="shared" si="3"/>
        <v>2</v>
      </c>
      <c r="BM30" s="105">
        <f t="shared" si="3"/>
        <v>1</v>
      </c>
      <c r="BN30" s="105">
        <f t="shared" si="3"/>
        <v>0</v>
      </c>
      <c r="BO30" s="105">
        <f t="shared" si="3"/>
        <v>4</v>
      </c>
      <c r="BP30" s="105">
        <f t="shared" si="3"/>
        <v>0</v>
      </c>
      <c r="BQ30" s="105">
        <f>SUM(BQ31:BQ95)</f>
        <v>0</v>
      </c>
      <c r="BR30" s="105">
        <f>SUM(BR31:BR95)</f>
        <v>2</v>
      </c>
      <c r="BS30" s="105">
        <f>SUM(BS31:BS95)</f>
        <v>0</v>
      </c>
    </row>
    <row r="31" spans="1:71" s="104" customFormat="1" ht="12.95" customHeight="1">
      <c r="A31" s="63">
        <v>19</v>
      </c>
      <c r="B31" s="6" t="s">
        <v>256</v>
      </c>
      <c r="C31" s="64" t="s">
        <v>257</v>
      </c>
      <c r="D31" s="64"/>
      <c r="E31" s="107">
        <v>3</v>
      </c>
      <c r="F31" s="107">
        <v>3</v>
      </c>
      <c r="G31" s="107"/>
      <c r="H31" s="107"/>
      <c r="I31" s="107"/>
      <c r="J31" s="107"/>
      <c r="K31" s="107"/>
      <c r="L31" s="107">
        <v>2</v>
      </c>
      <c r="M31" s="107"/>
      <c r="N31" s="107"/>
      <c r="O31" s="107"/>
      <c r="P31" s="107"/>
      <c r="Q31" s="107"/>
      <c r="R31" s="107">
        <v>2</v>
      </c>
      <c r="S31" s="107">
        <v>1</v>
      </c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>
        <v>1</v>
      </c>
      <c r="AI31" s="107"/>
      <c r="AJ31" s="107"/>
      <c r="AK31" s="107">
        <v>2</v>
      </c>
      <c r="AL31" s="107">
        <v>1</v>
      </c>
      <c r="AM31" s="107"/>
      <c r="AN31" s="107"/>
      <c r="AO31" s="107"/>
      <c r="AP31" s="107"/>
      <c r="AQ31" s="107">
        <v>1</v>
      </c>
      <c r="AR31" s="107">
        <v>2</v>
      </c>
      <c r="AS31" s="107"/>
      <c r="AT31" s="107"/>
      <c r="AU31" s="105"/>
      <c r="AV31" s="105"/>
      <c r="AW31" s="105"/>
      <c r="AX31" s="105">
        <v>1</v>
      </c>
      <c r="AY31" s="105">
        <v>1</v>
      </c>
      <c r="AZ31" s="105">
        <v>1</v>
      </c>
      <c r="BA31" s="105"/>
      <c r="BB31" s="105"/>
      <c r="BC31" s="105"/>
      <c r="BD31" s="105"/>
      <c r="BE31" s="105">
        <v>1</v>
      </c>
      <c r="BF31" s="105"/>
      <c r="BG31" s="105"/>
      <c r="BH31" s="105"/>
      <c r="BI31" s="105"/>
      <c r="BJ31" s="105"/>
      <c r="BK31" s="105"/>
      <c r="BL31" s="105"/>
      <c r="BM31" s="105"/>
      <c r="BN31" s="105"/>
      <c r="BO31" s="105">
        <v>1</v>
      </c>
      <c r="BP31" s="105"/>
      <c r="BQ31" s="105"/>
      <c r="BR31" s="105"/>
      <c r="BS31" s="105"/>
    </row>
    <row r="32" spans="1:71" s="104" customFormat="1" ht="12.95" customHeight="1">
      <c r="A32" s="63">
        <v>20</v>
      </c>
      <c r="B32" s="6" t="s">
        <v>258</v>
      </c>
      <c r="C32" s="64" t="s">
        <v>257</v>
      </c>
      <c r="D32" s="64"/>
      <c r="E32" s="105">
        <v>1</v>
      </c>
      <c r="F32" s="107"/>
      <c r="G32" s="107">
        <v>1</v>
      </c>
      <c r="H32" s="107"/>
      <c r="I32" s="107"/>
      <c r="J32" s="107"/>
      <c r="K32" s="107"/>
      <c r="L32" s="107"/>
      <c r="M32" s="107"/>
      <c r="N32" s="107"/>
      <c r="O32" s="107"/>
      <c r="P32" s="107"/>
      <c r="Q32" s="107">
        <v>1</v>
      </c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>
        <v>1</v>
      </c>
      <c r="AL32" s="107"/>
      <c r="AM32" s="107"/>
      <c r="AN32" s="107"/>
      <c r="AO32" s="107"/>
      <c r="AP32" s="107"/>
      <c r="AQ32" s="107"/>
      <c r="AR32" s="107">
        <v>1</v>
      </c>
      <c r="AS32" s="107"/>
      <c r="AT32" s="107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7" hidden="1" customHeight="1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7" hidden="1" customHeight="1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950000000000003" hidden="1" customHeight="1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95" customHeight="1">
      <c r="A36" s="63">
        <v>24</v>
      </c>
      <c r="B36" s="6" t="s">
        <v>262</v>
      </c>
      <c r="C36" s="64" t="s">
        <v>263</v>
      </c>
      <c r="D36" s="64"/>
      <c r="E36" s="107">
        <v>1</v>
      </c>
      <c r="F36" s="107">
        <v>1</v>
      </c>
      <c r="G36" s="107"/>
      <c r="H36" s="107"/>
      <c r="I36" s="107"/>
      <c r="J36" s="107"/>
      <c r="K36" s="107"/>
      <c r="L36" s="107"/>
      <c r="M36" s="107"/>
      <c r="N36" s="107"/>
      <c r="O36" s="107"/>
      <c r="P36" s="107">
        <v>1</v>
      </c>
      <c r="Q36" s="107"/>
      <c r="R36" s="107"/>
      <c r="S36" s="107"/>
      <c r="T36" s="107"/>
      <c r="U36" s="107">
        <v>1</v>
      </c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>
        <v>1</v>
      </c>
      <c r="AR36" s="107"/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95" hidden="1" customHeight="1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95" hidden="1" customHeight="1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95" hidden="1" customHeight="1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95" hidden="1" customHeight="1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95" customHeight="1">
      <c r="A41" s="63">
        <v>29</v>
      </c>
      <c r="B41" s="6" t="s">
        <v>269</v>
      </c>
      <c r="C41" s="64" t="s">
        <v>270</v>
      </c>
      <c r="D41" s="64"/>
      <c r="E41" s="107">
        <v>19</v>
      </c>
      <c r="F41" s="107">
        <v>19</v>
      </c>
      <c r="G41" s="107"/>
      <c r="H41" s="107">
        <v>3</v>
      </c>
      <c r="I41" s="107"/>
      <c r="J41" s="107"/>
      <c r="K41" s="107"/>
      <c r="L41" s="107">
        <v>10</v>
      </c>
      <c r="M41" s="107"/>
      <c r="N41" s="107"/>
      <c r="O41" s="107"/>
      <c r="P41" s="107">
        <v>1</v>
      </c>
      <c r="Q41" s="107">
        <v>5</v>
      </c>
      <c r="R41" s="107">
        <v>9</v>
      </c>
      <c r="S41" s="107">
        <v>4</v>
      </c>
      <c r="T41" s="107"/>
      <c r="U41" s="107"/>
      <c r="V41" s="107"/>
      <c r="W41" s="107"/>
      <c r="X41" s="107"/>
      <c r="Y41" s="107"/>
      <c r="Z41" s="107">
        <v>1</v>
      </c>
      <c r="AA41" s="107"/>
      <c r="AB41" s="107"/>
      <c r="AC41" s="107"/>
      <c r="AD41" s="107"/>
      <c r="AE41" s="107"/>
      <c r="AF41" s="107"/>
      <c r="AG41" s="107"/>
      <c r="AH41" s="107">
        <v>2</v>
      </c>
      <c r="AI41" s="107">
        <v>2</v>
      </c>
      <c r="AJ41" s="107"/>
      <c r="AK41" s="107">
        <v>14</v>
      </c>
      <c r="AL41" s="107">
        <v>4</v>
      </c>
      <c r="AM41" s="107"/>
      <c r="AN41" s="107"/>
      <c r="AO41" s="107">
        <v>1</v>
      </c>
      <c r="AP41" s="107"/>
      <c r="AQ41" s="107">
        <v>2</v>
      </c>
      <c r="AR41" s="107">
        <v>14</v>
      </c>
      <c r="AS41" s="107">
        <v>2</v>
      </c>
      <c r="AT41" s="107"/>
      <c r="AU41" s="105"/>
      <c r="AV41" s="105"/>
      <c r="AW41" s="105"/>
      <c r="AX41" s="105">
        <v>3</v>
      </c>
      <c r="AY41" s="105">
        <v>4</v>
      </c>
      <c r="AZ41" s="105">
        <v>4</v>
      </c>
      <c r="BA41" s="105"/>
      <c r="BB41" s="105"/>
      <c r="BC41" s="105">
        <v>1</v>
      </c>
      <c r="BD41" s="105"/>
      <c r="BE41" s="105">
        <v>1</v>
      </c>
      <c r="BF41" s="105"/>
      <c r="BG41" s="105">
        <v>1</v>
      </c>
      <c r="BH41" s="105">
        <v>1</v>
      </c>
      <c r="BI41" s="105"/>
      <c r="BJ41" s="105">
        <v>2</v>
      </c>
      <c r="BK41" s="105">
        <v>1</v>
      </c>
      <c r="BL41" s="105">
        <v>1</v>
      </c>
      <c r="BM41" s="105"/>
      <c r="BN41" s="105"/>
      <c r="BO41" s="105"/>
      <c r="BP41" s="105"/>
      <c r="BQ41" s="105"/>
      <c r="BR41" s="105">
        <v>1</v>
      </c>
      <c r="BS41" s="105"/>
    </row>
    <row r="42" spans="1:71" s="104" customFormat="1" ht="12.95" customHeight="1">
      <c r="A42" s="63">
        <v>30</v>
      </c>
      <c r="B42" s="6" t="s">
        <v>271</v>
      </c>
      <c r="C42" s="64" t="s">
        <v>270</v>
      </c>
      <c r="D42" s="64"/>
      <c r="E42" s="107">
        <v>9</v>
      </c>
      <c r="F42" s="107">
        <v>9</v>
      </c>
      <c r="G42" s="107"/>
      <c r="H42" s="107"/>
      <c r="I42" s="107"/>
      <c r="J42" s="107"/>
      <c r="K42" s="107"/>
      <c r="L42" s="107">
        <v>4</v>
      </c>
      <c r="M42" s="107"/>
      <c r="N42" s="107"/>
      <c r="O42" s="107"/>
      <c r="P42" s="107">
        <v>1</v>
      </c>
      <c r="Q42" s="107"/>
      <c r="R42" s="107">
        <v>7</v>
      </c>
      <c r="S42" s="107">
        <v>1</v>
      </c>
      <c r="T42" s="107"/>
      <c r="U42" s="107"/>
      <c r="V42" s="107"/>
      <c r="W42" s="107"/>
      <c r="X42" s="107"/>
      <c r="Y42" s="107"/>
      <c r="Z42" s="107">
        <v>1</v>
      </c>
      <c r="AA42" s="107"/>
      <c r="AB42" s="107"/>
      <c r="AC42" s="107"/>
      <c r="AD42" s="107"/>
      <c r="AE42" s="107"/>
      <c r="AF42" s="107"/>
      <c r="AG42" s="107"/>
      <c r="AH42" s="107"/>
      <c r="AI42" s="107">
        <v>1</v>
      </c>
      <c r="AJ42" s="107">
        <v>2</v>
      </c>
      <c r="AK42" s="107">
        <v>5</v>
      </c>
      <c r="AL42" s="107"/>
      <c r="AM42" s="107"/>
      <c r="AN42" s="107"/>
      <c r="AO42" s="107"/>
      <c r="AP42" s="107">
        <v>1</v>
      </c>
      <c r="AQ42" s="107">
        <v>2</v>
      </c>
      <c r="AR42" s="107">
        <v>5</v>
      </c>
      <c r="AS42" s="107">
        <v>1</v>
      </c>
      <c r="AT42" s="107"/>
      <c r="AU42" s="105"/>
      <c r="AV42" s="105">
        <v>1</v>
      </c>
      <c r="AW42" s="105"/>
      <c r="AX42" s="105">
        <v>2</v>
      </c>
      <c r="AY42" s="105">
        <v>1</v>
      </c>
      <c r="AZ42" s="105">
        <v>1</v>
      </c>
      <c r="BA42" s="105"/>
      <c r="BB42" s="105"/>
      <c r="BC42" s="105">
        <v>1</v>
      </c>
      <c r="BD42" s="105"/>
      <c r="BE42" s="105"/>
      <c r="BF42" s="105"/>
      <c r="BG42" s="105"/>
      <c r="BH42" s="105"/>
      <c r="BI42" s="105"/>
      <c r="BJ42" s="105"/>
      <c r="BK42" s="105">
        <v>1</v>
      </c>
      <c r="BL42" s="105"/>
      <c r="BM42" s="105">
        <v>1</v>
      </c>
      <c r="BN42" s="105"/>
      <c r="BO42" s="105"/>
      <c r="BP42" s="105"/>
      <c r="BQ42" s="105"/>
      <c r="BR42" s="105"/>
      <c r="BS42" s="105"/>
    </row>
    <row r="43" spans="1:71" s="104" customFormat="1" ht="12.95" customHeight="1">
      <c r="A43" s="63">
        <v>31</v>
      </c>
      <c r="B43" s="6" t="s">
        <v>272</v>
      </c>
      <c r="C43" s="64" t="s">
        <v>273</v>
      </c>
      <c r="D43" s="64"/>
      <c r="E43" s="107">
        <v>16</v>
      </c>
      <c r="F43" s="107">
        <v>16</v>
      </c>
      <c r="G43" s="107"/>
      <c r="H43" s="107"/>
      <c r="I43" s="107">
        <v>1</v>
      </c>
      <c r="J43" s="107"/>
      <c r="K43" s="107"/>
      <c r="L43" s="107">
        <v>2</v>
      </c>
      <c r="M43" s="107"/>
      <c r="N43" s="107"/>
      <c r="O43" s="107"/>
      <c r="P43" s="107">
        <v>5</v>
      </c>
      <c r="Q43" s="107">
        <v>3</v>
      </c>
      <c r="R43" s="107">
        <v>6</v>
      </c>
      <c r="S43" s="107">
        <v>1</v>
      </c>
      <c r="T43" s="107">
        <v>1</v>
      </c>
      <c r="U43" s="107">
        <v>2</v>
      </c>
      <c r="V43" s="107"/>
      <c r="W43" s="107"/>
      <c r="X43" s="107"/>
      <c r="Y43" s="107"/>
      <c r="Z43" s="107">
        <v>1</v>
      </c>
      <c r="AA43" s="107"/>
      <c r="AB43" s="107"/>
      <c r="AC43" s="107"/>
      <c r="AD43" s="107"/>
      <c r="AE43" s="107"/>
      <c r="AF43" s="107"/>
      <c r="AG43" s="107"/>
      <c r="AH43" s="107">
        <v>2</v>
      </c>
      <c r="AI43" s="107">
        <v>1</v>
      </c>
      <c r="AJ43" s="107"/>
      <c r="AK43" s="107">
        <v>10</v>
      </c>
      <c r="AL43" s="107"/>
      <c r="AM43" s="107"/>
      <c r="AN43" s="107"/>
      <c r="AO43" s="107">
        <v>1</v>
      </c>
      <c r="AP43" s="107"/>
      <c r="AQ43" s="107">
        <v>3</v>
      </c>
      <c r="AR43" s="107">
        <v>4</v>
      </c>
      <c r="AS43" s="107">
        <v>8</v>
      </c>
      <c r="AT43" s="107"/>
      <c r="AU43" s="105"/>
      <c r="AV43" s="105"/>
      <c r="AW43" s="105"/>
      <c r="AX43" s="105">
        <v>1</v>
      </c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95" customHeight="1">
      <c r="A44" s="63">
        <v>32</v>
      </c>
      <c r="B44" s="6" t="s">
        <v>274</v>
      </c>
      <c r="C44" s="64" t="s">
        <v>273</v>
      </c>
      <c r="D44" s="64"/>
      <c r="E44" s="107">
        <v>1</v>
      </c>
      <c r="F44" s="107">
        <v>1</v>
      </c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>
        <v>1</v>
      </c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>
        <v>1</v>
      </c>
      <c r="AF44" s="107"/>
      <c r="AG44" s="107"/>
      <c r="AH44" s="107"/>
      <c r="AI44" s="107"/>
      <c r="AJ44" s="107"/>
      <c r="AK44" s="107"/>
      <c r="AL44" s="107"/>
      <c r="AM44" s="107"/>
      <c r="AN44" s="107"/>
      <c r="AO44" s="107">
        <v>1</v>
      </c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7" hidden="1" customHeight="1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65" customHeight="1">
      <c r="A46" s="63">
        <v>34</v>
      </c>
      <c r="B46" s="6">
        <v>124</v>
      </c>
      <c r="C46" s="64" t="s">
        <v>276</v>
      </c>
      <c r="D46" s="64"/>
      <c r="E46" s="107">
        <v>1</v>
      </c>
      <c r="F46" s="107">
        <v>1</v>
      </c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>
        <v>1</v>
      </c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>
        <v>1</v>
      </c>
      <c r="AI46" s="107"/>
      <c r="AJ46" s="107"/>
      <c r="AK46" s="107"/>
      <c r="AL46" s="107"/>
      <c r="AM46" s="107"/>
      <c r="AN46" s="107"/>
      <c r="AO46" s="107">
        <v>1</v>
      </c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95" customHeight="1">
      <c r="A47" s="63">
        <v>35</v>
      </c>
      <c r="B47" s="6" t="s">
        <v>277</v>
      </c>
      <c r="C47" s="64" t="s">
        <v>278</v>
      </c>
      <c r="D47" s="64"/>
      <c r="E47" s="107">
        <v>67</v>
      </c>
      <c r="F47" s="107">
        <v>67</v>
      </c>
      <c r="G47" s="107"/>
      <c r="H47" s="107">
        <v>4</v>
      </c>
      <c r="I47" s="107">
        <v>2</v>
      </c>
      <c r="J47" s="107"/>
      <c r="K47" s="107"/>
      <c r="L47" s="107">
        <v>5</v>
      </c>
      <c r="M47" s="107"/>
      <c r="N47" s="107"/>
      <c r="O47" s="107"/>
      <c r="P47" s="107">
        <v>8</v>
      </c>
      <c r="Q47" s="107">
        <v>10</v>
      </c>
      <c r="R47" s="107">
        <v>40</v>
      </c>
      <c r="S47" s="107">
        <v>8</v>
      </c>
      <c r="T47" s="107">
        <v>1</v>
      </c>
      <c r="U47" s="107">
        <v>4</v>
      </c>
      <c r="V47" s="107"/>
      <c r="W47" s="107"/>
      <c r="X47" s="107"/>
      <c r="Y47" s="107">
        <v>1</v>
      </c>
      <c r="Z47" s="107"/>
      <c r="AA47" s="107">
        <v>1</v>
      </c>
      <c r="AB47" s="107"/>
      <c r="AC47" s="107"/>
      <c r="AD47" s="107">
        <v>1</v>
      </c>
      <c r="AE47" s="107"/>
      <c r="AF47" s="107"/>
      <c r="AG47" s="107"/>
      <c r="AH47" s="107">
        <v>5</v>
      </c>
      <c r="AI47" s="107">
        <v>2</v>
      </c>
      <c r="AJ47" s="107">
        <v>9</v>
      </c>
      <c r="AK47" s="107">
        <v>44</v>
      </c>
      <c r="AL47" s="107">
        <v>2</v>
      </c>
      <c r="AM47" s="107"/>
      <c r="AN47" s="107"/>
      <c r="AO47" s="107">
        <v>3</v>
      </c>
      <c r="AP47" s="107">
        <v>1</v>
      </c>
      <c r="AQ47" s="107">
        <v>22</v>
      </c>
      <c r="AR47" s="107">
        <v>28</v>
      </c>
      <c r="AS47" s="107">
        <v>12</v>
      </c>
      <c r="AT47" s="107">
        <v>1</v>
      </c>
      <c r="AU47" s="105"/>
      <c r="AV47" s="105"/>
      <c r="AW47" s="105">
        <v>2</v>
      </c>
      <c r="AX47" s="105">
        <v>3</v>
      </c>
      <c r="AY47" s="105">
        <v>3</v>
      </c>
      <c r="AZ47" s="105">
        <v>2</v>
      </c>
      <c r="BA47" s="105"/>
      <c r="BB47" s="105">
        <v>1</v>
      </c>
      <c r="BC47" s="105">
        <v>1</v>
      </c>
      <c r="BD47" s="105">
        <v>1</v>
      </c>
      <c r="BE47" s="105">
        <v>1</v>
      </c>
      <c r="BF47" s="105"/>
      <c r="BG47" s="105"/>
      <c r="BH47" s="105"/>
      <c r="BI47" s="105"/>
      <c r="BJ47" s="105">
        <v>1</v>
      </c>
      <c r="BK47" s="105">
        <v>1</v>
      </c>
      <c r="BL47" s="105">
        <v>1</v>
      </c>
      <c r="BM47" s="105"/>
      <c r="BN47" s="105"/>
      <c r="BO47" s="105">
        <v>1</v>
      </c>
      <c r="BP47" s="105"/>
      <c r="BQ47" s="105"/>
      <c r="BR47" s="105"/>
      <c r="BS47" s="105"/>
    </row>
    <row r="48" spans="1:71" s="104" customFormat="1" ht="12.95" customHeight="1">
      <c r="A48" s="63">
        <v>36</v>
      </c>
      <c r="B48" s="6" t="s">
        <v>279</v>
      </c>
      <c r="C48" s="64" t="s">
        <v>278</v>
      </c>
      <c r="D48" s="64"/>
      <c r="E48" s="107">
        <v>44</v>
      </c>
      <c r="F48" s="107">
        <v>44</v>
      </c>
      <c r="G48" s="107"/>
      <c r="H48" s="107">
        <v>4</v>
      </c>
      <c r="I48" s="107">
        <v>6</v>
      </c>
      <c r="J48" s="107"/>
      <c r="K48" s="107"/>
      <c r="L48" s="107">
        <v>10</v>
      </c>
      <c r="M48" s="107"/>
      <c r="N48" s="107"/>
      <c r="O48" s="107">
        <v>3</v>
      </c>
      <c r="P48" s="107">
        <v>9</v>
      </c>
      <c r="Q48" s="107">
        <v>4</v>
      </c>
      <c r="R48" s="107">
        <v>22</v>
      </c>
      <c r="S48" s="107">
        <v>5</v>
      </c>
      <c r="T48" s="107">
        <v>1</v>
      </c>
      <c r="U48" s="107">
        <v>1</v>
      </c>
      <c r="V48" s="107"/>
      <c r="W48" s="107"/>
      <c r="X48" s="107"/>
      <c r="Y48" s="107"/>
      <c r="Z48" s="107"/>
      <c r="AA48" s="107"/>
      <c r="AB48" s="107"/>
      <c r="AC48" s="107"/>
      <c r="AD48" s="107">
        <v>2</v>
      </c>
      <c r="AE48" s="107"/>
      <c r="AF48" s="107"/>
      <c r="AG48" s="107">
        <v>2</v>
      </c>
      <c r="AH48" s="107">
        <v>5</v>
      </c>
      <c r="AI48" s="107">
        <v>2</v>
      </c>
      <c r="AJ48" s="107">
        <v>5</v>
      </c>
      <c r="AK48" s="107">
        <v>27</v>
      </c>
      <c r="AL48" s="107">
        <v>1</v>
      </c>
      <c r="AM48" s="107"/>
      <c r="AN48" s="107"/>
      <c r="AO48" s="107">
        <v>2</v>
      </c>
      <c r="AP48" s="107"/>
      <c r="AQ48" s="107">
        <v>17</v>
      </c>
      <c r="AR48" s="107">
        <v>13</v>
      </c>
      <c r="AS48" s="107">
        <v>12</v>
      </c>
      <c r="AT48" s="107"/>
      <c r="AU48" s="105"/>
      <c r="AV48" s="105"/>
      <c r="AW48" s="105">
        <v>2</v>
      </c>
      <c r="AX48" s="105">
        <v>7</v>
      </c>
      <c r="AY48" s="105">
        <v>1</v>
      </c>
      <c r="AZ48" s="105">
        <v>1</v>
      </c>
      <c r="BA48" s="105"/>
      <c r="BB48" s="105"/>
      <c r="BC48" s="105"/>
      <c r="BD48" s="105"/>
      <c r="BE48" s="105"/>
      <c r="BF48" s="105"/>
      <c r="BG48" s="105"/>
      <c r="BH48" s="105"/>
      <c r="BI48" s="105">
        <v>1</v>
      </c>
      <c r="BJ48" s="105">
        <v>1</v>
      </c>
      <c r="BK48" s="105"/>
      <c r="BL48" s="105"/>
      <c r="BM48" s="105"/>
      <c r="BN48" s="105"/>
      <c r="BO48" s="105"/>
      <c r="BP48" s="105"/>
      <c r="BQ48" s="105"/>
      <c r="BR48" s="105"/>
      <c r="BS48" s="105"/>
    </row>
    <row r="49" spans="1:71" s="104" customFormat="1" ht="12.95" customHeight="1">
      <c r="A49" s="63">
        <v>37</v>
      </c>
      <c r="B49" s="6" t="s">
        <v>280</v>
      </c>
      <c r="C49" s="64" t="s">
        <v>281</v>
      </c>
      <c r="D49" s="64"/>
      <c r="E49" s="107">
        <v>7</v>
      </c>
      <c r="F49" s="107">
        <v>7</v>
      </c>
      <c r="G49" s="107"/>
      <c r="H49" s="107">
        <v>1</v>
      </c>
      <c r="I49" s="107"/>
      <c r="J49" s="107"/>
      <c r="K49" s="107"/>
      <c r="L49" s="107"/>
      <c r="M49" s="107"/>
      <c r="N49" s="107"/>
      <c r="O49" s="107"/>
      <c r="P49" s="107">
        <v>1</v>
      </c>
      <c r="Q49" s="107">
        <v>1</v>
      </c>
      <c r="R49" s="107">
        <v>4</v>
      </c>
      <c r="S49" s="107">
        <v>1</v>
      </c>
      <c r="T49" s="107"/>
      <c r="U49" s="107">
        <v>1</v>
      </c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>
        <v>2</v>
      </c>
      <c r="AK49" s="107">
        <v>4</v>
      </c>
      <c r="AL49" s="107"/>
      <c r="AM49" s="107"/>
      <c r="AN49" s="107"/>
      <c r="AO49" s="107"/>
      <c r="AP49" s="107"/>
      <c r="AQ49" s="107">
        <v>1</v>
      </c>
      <c r="AR49" s="107">
        <v>3</v>
      </c>
      <c r="AS49" s="107">
        <v>3</v>
      </c>
      <c r="AT49" s="107"/>
      <c r="AU49" s="105"/>
      <c r="AV49" s="105"/>
      <c r="AW49" s="105"/>
      <c r="AX49" s="105">
        <v>1</v>
      </c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95" hidden="1" customHeight="1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95" customHeight="1">
      <c r="A51" s="63">
        <v>39</v>
      </c>
      <c r="B51" s="6" t="s">
        <v>2409</v>
      </c>
      <c r="C51" s="64" t="s">
        <v>2408</v>
      </c>
      <c r="D51" s="64"/>
      <c r="E51" s="107">
        <v>33</v>
      </c>
      <c r="F51" s="107">
        <v>33</v>
      </c>
      <c r="G51" s="107"/>
      <c r="H51" s="107">
        <v>1</v>
      </c>
      <c r="I51" s="107"/>
      <c r="J51" s="107"/>
      <c r="K51" s="107"/>
      <c r="L51" s="107">
        <v>9</v>
      </c>
      <c r="M51" s="107"/>
      <c r="N51" s="107"/>
      <c r="O51" s="107"/>
      <c r="P51" s="107"/>
      <c r="Q51" s="107">
        <v>5</v>
      </c>
      <c r="R51" s="107">
        <v>23</v>
      </c>
      <c r="S51" s="107">
        <v>5</v>
      </c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>
        <v>1</v>
      </c>
      <c r="AI51" s="107"/>
      <c r="AJ51" s="107"/>
      <c r="AK51" s="107">
        <v>32</v>
      </c>
      <c r="AL51" s="107">
        <v>7</v>
      </c>
      <c r="AM51" s="107"/>
      <c r="AN51" s="107"/>
      <c r="AO51" s="107">
        <v>2</v>
      </c>
      <c r="AP51" s="107"/>
      <c r="AQ51" s="107">
        <v>5</v>
      </c>
      <c r="AR51" s="107">
        <v>18</v>
      </c>
      <c r="AS51" s="107">
        <v>8</v>
      </c>
      <c r="AT51" s="107"/>
      <c r="AU51" s="105"/>
      <c r="AV51" s="105"/>
      <c r="AW51" s="105"/>
      <c r="AX51" s="105">
        <v>4</v>
      </c>
      <c r="AY51" s="105">
        <v>7</v>
      </c>
      <c r="AZ51" s="105">
        <v>7</v>
      </c>
      <c r="BA51" s="105"/>
      <c r="BB51" s="105"/>
      <c r="BC51" s="105">
        <v>4</v>
      </c>
      <c r="BD51" s="105"/>
      <c r="BE51" s="105">
        <v>2</v>
      </c>
      <c r="BF51" s="105"/>
      <c r="BG51" s="105"/>
      <c r="BH51" s="105">
        <v>1</v>
      </c>
      <c r="BI51" s="105"/>
      <c r="BJ51" s="105">
        <v>4</v>
      </c>
      <c r="BK51" s="105"/>
      <c r="BL51" s="105"/>
      <c r="BM51" s="105"/>
      <c r="BN51" s="105"/>
      <c r="BO51" s="105">
        <v>2</v>
      </c>
      <c r="BP51" s="105"/>
      <c r="BQ51" s="105"/>
      <c r="BR51" s="105">
        <v>1</v>
      </c>
      <c r="BS51" s="105"/>
    </row>
    <row r="52" spans="1:71" s="104" customFormat="1" ht="12.95" hidden="1" customHeight="1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95" hidden="1" customHeight="1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95" hidden="1" customHeight="1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95" hidden="1" customHeight="1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7" customHeight="1">
      <c r="A56" s="63">
        <v>44</v>
      </c>
      <c r="B56" s="6">
        <v>128</v>
      </c>
      <c r="C56" s="64" t="s">
        <v>288</v>
      </c>
      <c r="D56" s="64"/>
      <c r="E56" s="107">
        <v>5</v>
      </c>
      <c r="F56" s="107">
        <v>5</v>
      </c>
      <c r="G56" s="107"/>
      <c r="H56" s="107"/>
      <c r="I56" s="107"/>
      <c r="J56" s="107"/>
      <c r="K56" s="107"/>
      <c r="L56" s="107">
        <v>1</v>
      </c>
      <c r="M56" s="107"/>
      <c r="N56" s="107"/>
      <c r="O56" s="107"/>
      <c r="P56" s="107">
        <v>1</v>
      </c>
      <c r="Q56" s="107">
        <v>1</v>
      </c>
      <c r="R56" s="107">
        <v>3</v>
      </c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>
        <v>5</v>
      </c>
      <c r="AL56" s="107"/>
      <c r="AM56" s="107"/>
      <c r="AN56" s="107"/>
      <c r="AO56" s="107"/>
      <c r="AP56" s="107"/>
      <c r="AQ56" s="107">
        <v>1</v>
      </c>
      <c r="AR56" s="107">
        <v>4</v>
      </c>
      <c r="AS56" s="107"/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95" customHeight="1">
      <c r="A57" s="63">
        <v>45</v>
      </c>
      <c r="B57" s="6" t="s">
        <v>289</v>
      </c>
      <c r="C57" s="64" t="s">
        <v>290</v>
      </c>
      <c r="D57" s="64"/>
      <c r="E57" s="107">
        <v>1</v>
      </c>
      <c r="F57" s="107">
        <v>1</v>
      </c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>
        <v>1</v>
      </c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>
        <v>1</v>
      </c>
      <c r="AL57" s="107"/>
      <c r="AM57" s="107"/>
      <c r="AN57" s="107"/>
      <c r="AO57" s="107"/>
      <c r="AP57" s="107"/>
      <c r="AQ57" s="107"/>
      <c r="AR57" s="107">
        <v>1</v>
      </c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95" hidden="1" customHeight="1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7" hidden="1" customHeight="1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7" hidden="1" customHeight="1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7" hidden="1" customHeight="1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7" hidden="1" customHeight="1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.200000000000003" hidden="1" customHeight="1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.200000000000003" hidden="1" customHeight="1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.4" hidden="1" customHeight="1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95" hidden="1" customHeight="1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95" hidden="1" customHeight="1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95" hidden="1" customHeight="1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95" hidden="1" customHeight="1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95" hidden="1" customHeight="1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95" hidden="1" customHeight="1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95" hidden="1" customHeight="1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95" hidden="1" customHeight="1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7" hidden="1" customHeight="1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7" hidden="1" customHeight="1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7" hidden="1" customHeight="1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7" hidden="1" customHeight="1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7" hidden="1" customHeight="1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95" hidden="1" customHeight="1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7" hidden="1" customHeight="1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7" hidden="1" customHeight="1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7" hidden="1" customHeight="1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7" hidden="1" customHeight="1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95" hidden="1" customHeight="1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95" hidden="1" customHeight="1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95" hidden="1" customHeight="1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7" hidden="1" customHeight="1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7" hidden="1" customHeight="1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7" hidden="1" customHeight="1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7" hidden="1" customHeight="1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7" hidden="1" customHeight="1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95" hidden="1" customHeight="1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95" hidden="1" customHeight="1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95" hidden="1" customHeight="1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95" hidden="1" customHeight="1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7" customHeight="1">
      <c r="A96" s="63">
        <v>84</v>
      </c>
      <c r="B96" s="6" t="s">
        <v>341</v>
      </c>
      <c r="C96" s="64" t="s">
        <v>342</v>
      </c>
      <c r="D96" s="64"/>
      <c r="E96" s="145">
        <f t="shared" ref="E96:AJ96" si="4">SUM(E97:E117)</f>
        <v>0</v>
      </c>
      <c r="F96" s="145">
        <f t="shared" si="4"/>
        <v>0</v>
      </c>
      <c r="G96" s="145">
        <f t="shared" si="4"/>
        <v>0</v>
      </c>
      <c r="H96" s="145">
        <f t="shared" si="4"/>
        <v>0</v>
      </c>
      <c r="I96" s="145">
        <f t="shared" si="4"/>
        <v>0</v>
      </c>
      <c r="J96" s="145">
        <f t="shared" si="4"/>
        <v>0</v>
      </c>
      <c r="K96" s="145">
        <f t="shared" si="4"/>
        <v>0</v>
      </c>
      <c r="L96" s="145">
        <f t="shared" si="4"/>
        <v>0</v>
      </c>
      <c r="M96" s="145">
        <f t="shared" si="4"/>
        <v>0</v>
      </c>
      <c r="N96" s="145">
        <f t="shared" si="4"/>
        <v>0</v>
      </c>
      <c r="O96" s="145">
        <f t="shared" si="4"/>
        <v>0</v>
      </c>
      <c r="P96" s="145">
        <f t="shared" si="4"/>
        <v>0</v>
      </c>
      <c r="Q96" s="145">
        <f t="shared" si="4"/>
        <v>0</v>
      </c>
      <c r="R96" s="145">
        <f t="shared" si="4"/>
        <v>0</v>
      </c>
      <c r="S96" s="145">
        <f t="shared" si="4"/>
        <v>0</v>
      </c>
      <c r="T96" s="145">
        <f t="shared" si="4"/>
        <v>0</v>
      </c>
      <c r="U96" s="145">
        <f t="shared" si="4"/>
        <v>0</v>
      </c>
      <c r="V96" s="145">
        <f t="shared" si="4"/>
        <v>0</v>
      </c>
      <c r="W96" s="145">
        <f t="shared" si="4"/>
        <v>0</v>
      </c>
      <c r="X96" s="145">
        <f t="shared" si="4"/>
        <v>0</v>
      </c>
      <c r="Y96" s="145">
        <f t="shared" si="4"/>
        <v>0</v>
      </c>
      <c r="Z96" s="145">
        <f t="shared" si="4"/>
        <v>0</v>
      </c>
      <c r="AA96" s="145">
        <f t="shared" si="4"/>
        <v>0</v>
      </c>
      <c r="AB96" s="145">
        <f t="shared" si="4"/>
        <v>0</v>
      </c>
      <c r="AC96" s="145">
        <f t="shared" si="4"/>
        <v>0</v>
      </c>
      <c r="AD96" s="145">
        <f t="shared" si="4"/>
        <v>0</v>
      </c>
      <c r="AE96" s="145">
        <f t="shared" si="4"/>
        <v>0</v>
      </c>
      <c r="AF96" s="145">
        <f t="shared" si="4"/>
        <v>0</v>
      </c>
      <c r="AG96" s="145">
        <f t="shared" si="4"/>
        <v>0</v>
      </c>
      <c r="AH96" s="145">
        <f t="shared" si="4"/>
        <v>0</v>
      </c>
      <c r="AI96" s="145">
        <f t="shared" si="4"/>
        <v>0</v>
      </c>
      <c r="AJ96" s="145">
        <f t="shared" si="4"/>
        <v>0</v>
      </c>
      <c r="AK96" s="145">
        <f t="shared" ref="AK96:BP96" si="5">SUM(AK97:AK117)</f>
        <v>0</v>
      </c>
      <c r="AL96" s="145">
        <f t="shared" si="5"/>
        <v>0</v>
      </c>
      <c r="AM96" s="145">
        <f t="shared" si="5"/>
        <v>0</v>
      </c>
      <c r="AN96" s="145">
        <f t="shared" si="5"/>
        <v>0</v>
      </c>
      <c r="AO96" s="145">
        <f t="shared" si="5"/>
        <v>0</v>
      </c>
      <c r="AP96" s="145">
        <f t="shared" si="5"/>
        <v>0</v>
      </c>
      <c r="AQ96" s="145">
        <f t="shared" si="5"/>
        <v>0</v>
      </c>
      <c r="AR96" s="145">
        <f t="shared" si="5"/>
        <v>0</v>
      </c>
      <c r="AS96" s="145">
        <f t="shared" si="5"/>
        <v>0</v>
      </c>
      <c r="AT96" s="145">
        <f t="shared" si="5"/>
        <v>0</v>
      </c>
      <c r="AU96" s="145">
        <f t="shared" si="5"/>
        <v>0</v>
      </c>
      <c r="AV96" s="145">
        <f t="shared" si="5"/>
        <v>0</v>
      </c>
      <c r="AW96" s="145">
        <f t="shared" si="5"/>
        <v>0</v>
      </c>
      <c r="AX96" s="145">
        <f t="shared" si="5"/>
        <v>0</v>
      </c>
      <c r="AY96" s="145">
        <f t="shared" si="5"/>
        <v>0</v>
      </c>
      <c r="AZ96" s="145">
        <f t="shared" si="5"/>
        <v>0</v>
      </c>
      <c r="BA96" s="145">
        <f t="shared" si="5"/>
        <v>0</v>
      </c>
      <c r="BB96" s="145">
        <f t="shared" si="5"/>
        <v>0</v>
      </c>
      <c r="BC96" s="145">
        <f t="shared" si="5"/>
        <v>0</v>
      </c>
      <c r="BD96" s="145">
        <f t="shared" si="5"/>
        <v>0</v>
      </c>
      <c r="BE96" s="145">
        <f t="shared" si="5"/>
        <v>0</v>
      </c>
      <c r="BF96" s="145">
        <f t="shared" si="5"/>
        <v>0</v>
      </c>
      <c r="BG96" s="145">
        <f t="shared" si="5"/>
        <v>0</v>
      </c>
      <c r="BH96" s="145">
        <f t="shared" si="5"/>
        <v>0</v>
      </c>
      <c r="BI96" s="145">
        <f t="shared" si="5"/>
        <v>0</v>
      </c>
      <c r="BJ96" s="145">
        <f t="shared" si="5"/>
        <v>0</v>
      </c>
      <c r="BK96" s="145">
        <f t="shared" si="5"/>
        <v>0</v>
      </c>
      <c r="BL96" s="145">
        <f t="shared" si="5"/>
        <v>0</v>
      </c>
      <c r="BM96" s="145">
        <f t="shared" si="5"/>
        <v>0</v>
      </c>
      <c r="BN96" s="145">
        <f t="shared" si="5"/>
        <v>0</v>
      </c>
      <c r="BO96" s="145">
        <f t="shared" si="5"/>
        <v>0</v>
      </c>
      <c r="BP96" s="145">
        <f t="shared" si="5"/>
        <v>0</v>
      </c>
      <c r="BQ96" s="145">
        <f>SUM(BQ97:BQ117)</f>
        <v>0</v>
      </c>
      <c r="BR96" s="145">
        <f>SUM(BR97:BR117)</f>
        <v>0</v>
      </c>
      <c r="BS96" s="145">
        <f>SUM(BS97:BS117)</f>
        <v>0</v>
      </c>
    </row>
    <row r="97" spans="1:71" s="104" customFormat="1" ht="12.95" hidden="1" customHeight="1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95" hidden="1" customHeight="1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95" hidden="1" customHeight="1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95" hidden="1" customHeight="1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95" hidden="1" customHeight="1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95" hidden="1" customHeight="1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95" hidden="1" customHeight="1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95" hidden="1" customHeight="1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7" hidden="1" customHeight="1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7" hidden="1" customHeight="1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7" hidden="1" customHeight="1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95" hidden="1" customHeight="1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95" hidden="1" customHeight="1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95" hidden="1" customHeight="1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7" hidden="1" customHeight="1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7" hidden="1" customHeight="1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7" hidden="1" customHeight="1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95" hidden="1" customHeight="1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95" hidden="1" customHeight="1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95" hidden="1" customHeight="1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95" hidden="1" customHeight="1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7" customHeight="1">
      <c r="A118" s="63">
        <v>106</v>
      </c>
      <c r="B118" s="6" t="s">
        <v>366</v>
      </c>
      <c r="C118" s="64" t="s">
        <v>367</v>
      </c>
      <c r="D118" s="64"/>
      <c r="E118" s="105">
        <f t="shared" ref="E118:AJ118" si="6">SUM(E119:E136)</f>
        <v>2</v>
      </c>
      <c r="F118" s="105">
        <f t="shared" si="6"/>
        <v>2</v>
      </c>
      <c r="G118" s="105">
        <f t="shared" si="6"/>
        <v>0</v>
      </c>
      <c r="H118" s="105">
        <f t="shared" si="6"/>
        <v>0</v>
      </c>
      <c r="I118" s="105">
        <f t="shared" si="6"/>
        <v>0</v>
      </c>
      <c r="J118" s="105">
        <f t="shared" si="6"/>
        <v>0</v>
      </c>
      <c r="K118" s="105">
        <f t="shared" si="6"/>
        <v>0</v>
      </c>
      <c r="L118" s="105">
        <f t="shared" si="6"/>
        <v>0</v>
      </c>
      <c r="M118" s="105">
        <f t="shared" si="6"/>
        <v>0</v>
      </c>
      <c r="N118" s="105">
        <f t="shared" si="6"/>
        <v>0</v>
      </c>
      <c r="O118" s="105">
        <f t="shared" si="6"/>
        <v>0</v>
      </c>
      <c r="P118" s="105">
        <f t="shared" si="6"/>
        <v>0</v>
      </c>
      <c r="Q118" s="105">
        <f t="shared" si="6"/>
        <v>0</v>
      </c>
      <c r="R118" s="105">
        <f t="shared" si="6"/>
        <v>2</v>
      </c>
      <c r="S118" s="105">
        <f t="shared" si="6"/>
        <v>0</v>
      </c>
      <c r="T118" s="105">
        <f t="shared" si="6"/>
        <v>0</v>
      </c>
      <c r="U118" s="105">
        <f t="shared" si="6"/>
        <v>0</v>
      </c>
      <c r="V118" s="105">
        <f t="shared" si="6"/>
        <v>0</v>
      </c>
      <c r="W118" s="105">
        <f t="shared" si="6"/>
        <v>0</v>
      </c>
      <c r="X118" s="105">
        <f t="shared" si="6"/>
        <v>0</v>
      </c>
      <c r="Y118" s="105">
        <f t="shared" si="6"/>
        <v>0</v>
      </c>
      <c r="Z118" s="105">
        <f t="shared" si="6"/>
        <v>0</v>
      </c>
      <c r="AA118" s="105">
        <f t="shared" si="6"/>
        <v>0</v>
      </c>
      <c r="AB118" s="105">
        <f t="shared" si="6"/>
        <v>0</v>
      </c>
      <c r="AC118" s="105">
        <f t="shared" si="6"/>
        <v>0</v>
      </c>
      <c r="AD118" s="105">
        <f t="shared" si="6"/>
        <v>0</v>
      </c>
      <c r="AE118" s="105">
        <f t="shared" si="6"/>
        <v>0</v>
      </c>
      <c r="AF118" s="105">
        <f t="shared" si="6"/>
        <v>0</v>
      </c>
      <c r="AG118" s="105">
        <f t="shared" si="6"/>
        <v>0</v>
      </c>
      <c r="AH118" s="105">
        <f t="shared" si="6"/>
        <v>0</v>
      </c>
      <c r="AI118" s="105">
        <f t="shared" si="6"/>
        <v>0</v>
      </c>
      <c r="AJ118" s="105">
        <f t="shared" si="6"/>
        <v>0</v>
      </c>
      <c r="AK118" s="105">
        <f t="shared" ref="AK118:BP118" si="7">SUM(AK119:AK136)</f>
        <v>2</v>
      </c>
      <c r="AL118" s="105">
        <f t="shared" si="7"/>
        <v>1</v>
      </c>
      <c r="AM118" s="105">
        <f t="shared" si="7"/>
        <v>0</v>
      </c>
      <c r="AN118" s="105">
        <f t="shared" si="7"/>
        <v>0</v>
      </c>
      <c r="AO118" s="105">
        <f t="shared" si="7"/>
        <v>0</v>
      </c>
      <c r="AP118" s="105">
        <f t="shared" si="7"/>
        <v>0</v>
      </c>
      <c r="AQ118" s="105">
        <f t="shared" si="7"/>
        <v>1</v>
      </c>
      <c r="AR118" s="105">
        <f t="shared" si="7"/>
        <v>0</v>
      </c>
      <c r="AS118" s="105">
        <f t="shared" si="7"/>
        <v>1</v>
      </c>
      <c r="AT118" s="105">
        <f t="shared" si="7"/>
        <v>0</v>
      </c>
      <c r="AU118" s="105">
        <f t="shared" si="7"/>
        <v>0</v>
      </c>
      <c r="AV118" s="105">
        <f t="shared" si="7"/>
        <v>0</v>
      </c>
      <c r="AW118" s="105">
        <f t="shared" si="7"/>
        <v>1</v>
      </c>
      <c r="AX118" s="105">
        <f t="shared" si="7"/>
        <v>0</v>
      </c>
      <c r="AY118" s="105">
        <f t="shared" si="7"/>
        <v>1</v>
      </c>
      <c r="AZ118" s="105">
        <f t="shared" si="7"/>
        <v>1</v>
      </c>
      <c r="BA118" s="105">
        <f t="shared" si="7"/>
        <v>0</v>
      </c>
      <c r="BB118" s="105">
        <f t="shared" si="7"/>
        <v>0</v>
      </c>
      <c r="BC118" s="105">
        <f t="shared" si="7"/>
        <v>0</v>
      </c>
      <c r="BD118" s="105">
        <f t="shared" si="7"/>
        <v>1</v>
      </c>
      <c r="BE118" s="105">
        <f t="shared" si="7"/>
        <v>0</v>
      </c>
      <c r="BF118" s="105">
        <f t="shared" si="7"/>
        <v>0</v>
      </c>
      <c r="BG118" s="105">
        <f t="shared" si="7"/>
        <v>0</v>
      </c>
      <c r="BH118" s="105">
        <f t="shared" si="7"/>
        <v>0</v>
      </c>
      <c r="BI118" s="105">
        <f t="shared" si="7"/>
        <v>0</v>
      </c>
      <c r="BJ118" s="105">
        <f t="shared" si="7"/>
        <v>0</v>
      </c>
      <c r="BK118" s="105">
        <f t="shared" si="7"/>
        <v>1</v>
      </c>
      <c r="BL118" s="105">
        <f t="shared" si="7"/>
        <v>1</v>
      </c>
      <c r="BM118" s="105">
        <f t="shared" si="7"/>
        <v>0</v>
      </c>
      <c r="BN118" s="105">
        <f t="shared" si="7"/>
        <v>0</v>
      </c>
      <c r="BO118" s="105">
        <f t="shared" si="7"/>
        <v>0</v>
      </c>
      <c r="BP118" s="105">
        <f t="shared" si="7"/>
        <v>0</v>
      </c>
      <c r="BQ118" s="105">
        <f>SUM(BQ119:BQ136)</f>
        <v>0</v>
      </c>
      <c r="BR118" s="105">
        <f>SUM(BR119:BR136)</f>
        <v>0</v>
      </c>
      <c r="BS118" s="105">
        <f>SUM(BS119:BS136)</f>
        <v>0</v>
      </c>
    </row>
    <row r="119" spans="1:71" s="104" customFormat="1" ht="12.95" customHeight="1">
      <c r="A119" s="63">
        <v>107</v>
      </c>
      <c r="B119" s="6" t="s">
        <v>368</v>
      </c>
      <c r="C119" s="64" t="s">
        <v>369</v>
      </c>
      <c r="D119" s="64"/>
      <c r="E119" s="107">
        <v>1</v>
      </c>
      <c r="F119" s="107">
        <v>1</v>
      </c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>
        <v>1</v>
      </c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>
        <v>1</v>
      </c>
      <c r="AL119" s="107"/>
      <c r="AM119" s="107"/>
      <c r="AN119" s="107"/>
      <c r="AO119" s="107"/>
      <c r="AP119" s="107"/>
      <c r="AQ119" s="107">
        <v>1</v>
      </c>
      <c r="AR119" s="107"/>
      <c r="AS119" s="107"/>
      <c r="AT119" s="107"/>
      <c r="AU119" s="105"/>
      <c r="AV119" s="105"/>
      <c r="AW119" s="105">
        <v>1</v>
      </c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95" customHeight="1">
      <c r="A120" s="63">
        <v>108</v>
      </c>
      <c r="B120" s="6" t="s">
        <v>370</v>
      </c>
      <c r="C120" s="64" t="s">
        <v>369</v>
      </c>
      <c r="D120" s="64"/>
      <c r="E120" s="107">
        <v>1</v>
      </c>
      <c r="F120" s="107">
        <v>1</v>
      </c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>
        <v>1</v>
      </c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>
        <v>1</v>
      </c>
      <c r="AL120" s="107">
        <v>1</v>
      </c>
      <c r="AM120" s="107"/>
      <c r="AN120" s="107"/>
      <c r="AO120" s="107"/>
      <c r="AP120" s="107"/>
      <c r="AQ120" s="107"/>
      <c r="AR120" s="107"/>
      <c r="AS120" s="107">
        <v>1</v>
      </c>
      <c r="AT120" s="107"/>
      <c r="AU120" s="105"/>
      <c r="AV120" s="105"/>
      <c r="AW120" s="105"/>
      <c r="AX120" s="105"/>
      <c r="AY120" s="105">
        <v>1</v>
      </c>
      <c r="AZ120" s="105">
        <v>1</v>
      </c>
      <c r="BA120" s="105"/>
      <c r="BB120" s="105"/>
      <c r="BC120" s="105"/>
      <c r="BD120" s="105">
        <v>1</v>
      </c>
      <c r="BE120" s="105"/>
      <c r="BF120" s="105"/>
      <c r="BG120" s="105"/>
      <c r="BH120" s="105"/>
      <c r="BI120" s="105"/>
      <c r="BJ120" s="105"/>
      <c r="BK120" s="105">
        <v>1</v>
      </c>
      <c r="BL120" s="105">
        <v>1</v>
      </c>
      <c r="BM120" s="105"/>
      <c r="BN120" s="105"/>
      <c r="BO120" s="105"/>
      <c r="BP120" s="105"/>
      <c r="BQ120" s="105"/>
      <c r="BR120" s="105"/>
      <c r="BS120" s="105"/>
    </row>
    <row r="121" spans="1:71" s="104" customFormat="1" ht="12.95" hidden="1" customHeight="1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95" hidden="1" customHeight="1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95" hidden="1" customHeight="1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95" hidden="1" customHeight="1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hidden="1" customHeight="1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hidden="1" customHeight="1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hidden="1" customHeight="1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hidden="1" customHeight="1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hidden="1" customHeight="1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hidden="1" customHeight="1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95" hidden="1" customHeight="1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95" hidden="1" customHeight="1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7" hidden="1" customHeight="1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7" hidden="1" customHeight="1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95" hidden="1" customHeight="1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95" hidden="1" customHeight="1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950000000000003" customHeight="1">
      <c r="A137" s="63">
        <v>125</v>
      </c>
      <c r="B137" s="6" t="s">
        <v>385</v>
      </c>
      <c r="C137" s="64" t="s">
        <v>386</v>
      </c>
      <c r="D137" s="64"/>
      <c r="E137" s="105">
        <f t="shared" ref="E137:AJ137" si="8">SUM(E138:E218)</f>
        <v>4</v>
      </c>
      <c r="F137" s="105">
        <f t="shared" si="8"/>
        <v>4</v>
      </c>
      <c r="G137" s="105">
        <f t="shared" si="8"/>
        <v>0</v>
      </c>
      <c r="H137" s="105">
        <f t="shared" si="8"/>
        <v>0</v>
      </c>
      <c r="I137" s="105">
        <f t="shared" si="8"/>
        <v>0</v>
      </c>
      <c r="J137" s="105">
        <f t="shared" si="8"/>
        <v>0</v>
      </c>
      <c r="K137" s="105">
        <f t="shared" si="8"/>
        <v>0</v>
      </c>
      <c r="L137" s="105">
        <f t="shared" si="8"/>
        <v>1</v>
      </c>
      <c r="M137" s="105">
        <f t="shared" si="8"/>
        <v>0</v>
      </c>
      <c r="N137" s="105">
        <f t="shared" si="8"/>
        <v>0</v>
      </c>
      <c r="O137" s="105">
        <f t="shared" si="8"/>
        <v>0</v>
      </c>
      <c r="P137" s="105">
        <f t="shared" si="8"/>
        <v>1</v>
      </c>
      <c r="Q137" s="105">
        <f t="shared" si="8"/>
        <v>1</v>
      </c>
      <c r="R137" s="105">
        <f t="shared" si="8"/>
        <v>2</v>
      </c>
      <c r="S137" s="105">
        <f t="shared" si="8"/>
        <v>0</v>
      </c>
      <c r="T137" s="105">
        <f t="shared" si="8"/>
        <v>0</v>
      </c>
      <c r="U137" s="105">
        <f t="shared" si="8"/>
        <v>0</v>
      </c>
      <c r="V137" s="105">
        <f t="shared" si="8"/>
        <v>0</v>
      </c>
      <c r="W137" s="105">
        <f t="shared" si="8"/>
        <v>0</v>
      </c>
      <c r="X137" s="105">
        <f t="shared" si="8"/>
        <v>0</v>
      </c>
      <c r="Y137" s="105">
        <f t="shared" si="8"/>
        <v>0</v>
      </c>
      <c r="Z137" s="105">
        <f t="shared" si="8"/>
        <v>0</v>
      </c>
      <c r="AA137" s="105">
        <f t="shared" si="8"/>
        <v>0</v>
      </c>
      <c r="AB137" s="105">
        <f t="shared" si="8"/>
        <v>0</v>
      </c>
      <c r="AC137" s="105">
        <f t="shared" si="8"/>
        <v>0</v>
      </c>
      <c r="AD137" s="105">
        <f t="shared" si="8"/>
        <v>0</v>
      </c>
      <c r="AE137" s="105">
        <f t="shared" si="8"/>
        <v>0</v>
      </c>
      <c r="AF137" s="105">
        <f t="shared" si="8"/>
        <v>0</v>
      </c>
      <c r="AG137" s="105">
        <f t="shared" si="8"/>
        <v>0</v>
      </c>
      <c r="AH137" s="105">
        <f t="shared" si="8"/>
        <v>0</v>
      </c>
      <c r="AI137" s="105">
        <f t="shared" si="8"/>
        <v>0</v>
      </c>
      <c r="AJ137" s="105">
        <f t="shared" si="8"/>
        <v>0</v>
      </c>
      <c r="AK137" s="105">
        <f t="shared" ref="AK137:BP137" si="9">SUM(AK138:AK218)</f>
        <v>4</v>
      </c>
      <c r="AL137" s="105">
        <f t="shared" si="9"/>
        <v>2</v>
      </c>
      <c r="AM137" s="105">
        <f t="shared" si="9"/>
        <v>0</v>
      </c>
      <c r="AN137" s="105">
        <f t="shared" si="9"/>
        <v>0</v>
      </c>
      <c r="AO137" s="105">
        <f t="shared" si="9"/>
        <v>0</v>
      </c>
      <c r="AP137" s="105">
        <f t="shared" si="9"/>
        <v>0</v>
      </c>
      <c r="AQ137" s="105">
        <f t="shared" si="9"/>
        <v>0</v>
      </c>
      <c r="AR137" s="105">
        <f t="shared" si="9"/>
        <v>1</v>
      </c>
      <c r="AS137" s="105">
        <f t="shared" si="9"/>
        <v>3</v>
      </c>
      <c r="AT137" s="105">
        <f t="shared" si="9"/>
        <v>0</v>
      </c>
      <c r="AU137" s="105">
        <f t="shared" si="9"/>
        <v>0</v>
      </c>
      <c r="AV137" s="105">
        <f t="shared" si="9"/>
        <v>0</v>
      </c>
      <c r="AW137" s="105">
        <f t="shared" si="9"/>
        <v>0</v>
      </c>
      <c r="AX137" s="105">
        <f t="shared" si="9"/>
        <v>0</v>
      </c>
      <c r="AY137" s="105">
        <f t="shared" si="9"/>
        <v>2</v>
      </c>
      <c r="AZ137" s="105">
        <f t="shared" si="9"/>
        <v>2</v>
      </c>
      <c r="BA137" s="105">
        <f t="shared" si="9"/>
        <v>0</v>
      </c>
      <c r="BB137" s="105">
        <f t="shared" si="9"/>
        <v>0</v>
      </c>
      <c r="BC137" s="105">
        <f t="shared" si="9"/>
        <v>0</v>
      </c>
      <c r="BD137" s="105">
        <f t="shared" si="9"/>
        <v>0</v>
      </c>
      <c r="BE137" s="105">
        <f t="shared" si="9"/>
        <v>2</v>
      </c>
      <c r="BF137" s="105">
        <f t="shared" si="9"/>
        <v>0</v>
      </c>
      <c r="BG137" s="105">
        <f t="shared" si="9"/>
        <v>0</v>
      </c>
      <c r="BH137" s="105">
        <f t="shared" si="9"/>
        <v>0</v>
      </c>
      <c r="BI137" s="105">
        <f t="shared" si="9"/>
        <v>0</v>
      </c>
      <c r="BJ137" s="105">
        <f t="shared" si="9"/>
        <v>2</v>
      </c>
      <c r="BK137" s="105">
        <f t="shared" si="9"/>
        <v>0</v>
      </c>
      <c r="BL137" s="105">
        <f t="shared" si="9"/>
        <v>0</v>
      </c>
      <c r="BM137" s="105">
        <f t="shared" si="9"/>
        <v>0</v>
      </c>
      <c r="BN137" s="105">
        <f t="shared" si="9"/>
        <v>0</v>
      </c>
      <c r="BO137" s="105">
        <f t="shared" si="9"/>
        <v>0</v>
      </c>
      <c r="BP137" s="105">
        <f t="shared" si="9"/>
        <v>0</v>
      </c>
      <c r="BQ137" s="105">
        <f>SUM(BQ138:BQ218)</f>
        <v>0</v>
      </c>
      <c r="BR137" s="105">
        <f>SUM(BR138:BR218)</f>
        <v>0</v>
      </c>
      <c r="BS137" s="105">
        <f>SUM(BS138:BS218)</f>
        <v>0</v>
      </c>
    </row>
    <row r="138" spans="1:71" s="104" customFormat="1" ht="45.4" hidden="1" customHeight="1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.4" hidden="1" customHeight="1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.4" hidden="1" customHeight="1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.4" hidden="1" customHeight="1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.4" hidden="1" customHeight="1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950000000000003" hidden="1" customHeight="1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950000000000003" hidden="1" customHeight="1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950000000000003" hidden="1" customHeight="1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950000000000003" hidden="1" customHeight="1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950000000000003" hidden="1" customHeight="1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950000000000003" hidden="1" customHeight="1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950000000000003" hidden="1" customHeight="1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950000000000003" hidden="1" customHeight="1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950000000000003" hidden="1" customHeight="1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950000000000003" hidden="1" customHeight="1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950000000000003" hidden="1" customHeight="1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hidden="1" customHeight="1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7" customHeight="1">
      <c r="A155" s="63">
        <v>143</v>
      </c>
      <c r="B155" s="6" t="s">
        <v>405</v>
      </c>
      <c r="C155" s="64" t="s">
        <v>406</v>
      </c>
      <c r="D155" s="64"/>
      <c r="E155" s="107">
        <v>1</v>
      </c>
      <c r="F155" s="107">
        <v>1</v>
      </c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>
        <v>1</v>
      </c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>
        <v>1</v>
      </c>
      <c r="AL155" s="107"/>
      <c r="AM155" s="107"/>
      <c r="AN155" s="107"/>
      <c r="AO155" s="107"/>
      <c r="AP155" s="107"/>
      <c r="AQ155" s="107"/>
      <c r="AR155" s="107"/>
      <c r="AS155" s="107">
        <v>1</v>
      </c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7" hidden="1" customHeight="1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7" hidden="1" customHeight="1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7" hidden="1" customHeight="1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7" hidden="1" customHeight="1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7" hidden="1" customHeight="1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7" hidden="1" customHeight="1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7" hidden="1" customHeight="1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7" hidden="1" customHeight="1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95" hidden="1" customHeight="1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95" hidden="1" customHeight="1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7" hidden="1" customHeight="1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7" hidden="1" customHeight="1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7" hidden="1" customHeight="1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7" hidden="1" customHeight="1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95" hidden="1" customHeight="1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95" hidden="1" customHeight="1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95" hidden="1" customHeight="1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hidden="1" customHeight="1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950000000000003" hidden="1" customHeight="1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950000000000003" hidden="1" customHeight="1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950000000000003" hidden="1" customHeight="1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95" customHeight="1">
      <c r="A177" s="63">
        <v>165</v>
      </c>
      <c r="B177" s="6" t="s">
        <v>427</v>
      </c>
      <c r="C177" s="64" t="s">
        <v>428</v>
      </c>
      <c r="D177" s="64"/>
      <c r="E177" s="107">
        <v>2</v>
      </c>
      <c r="F177" s="107">
        <v>2</v>
      </c>
      <c r="G177" s="107"/>
      <c r="H177" s="107"/>
      <c r="I177" s="107"/>
      <c r="J177" s="107"/>
      <c r="K177" s="107"/>
      <c r="L177" s="107">
        <v>1</v>
      </c>
      <c r="M177" s="107"/>
      <c r="N177" s="107"/>
      <c r="O177" s="107"/>
      <c r="P177" s="107">
        <v>1</v>
      </c>
      <c r="Q177" s="107"/>
      <c r="R177" s="107">
        <v>1</v>
      </c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>
        <v>2</v>
      </c>
      <c r="AL177" s="107">
        <v>2</v>
      </c>
      <c r="AM177" s="107"/>
      <c r="AN177" s="107"/>
      <c r="AO177" s="107"/>
      <c r="AP177" s="107"/>
      <c r="AQ177" s="107"/>
      <c r="AR177" s="107">
        <v>1</v>
      </c>
      <c r="AS177" s="107">
        <v>1</v>
      </c>
      <c r="AT177" s="107"/>
      <c r="AU177" s="105"/>
      <c r="AV177" s="105"/>
      <c r="AW177" s="105"/>
      <c r="AX177" s="105"/>
      <c r="AY177" s="105">
        <v>2</v>
      </c>
      <c r="AZ177" s="105">
        <v>2</v>
      </c>
      <c r="BA177" s="105"/>
      <c r="BB177" s="105"/>
      <c r="BC177" s="105"/>
      <c r="BD177" s="105"/>
      <c r="BE177" s="105">
        <v>2</v>
      </c>
      <c r="BF177" s="105"/>
      <c r="BG177" s="105"/>
      <c r="BH177" s="105"/>
      <c r="BI177" s="105"/>
      <c r="BJ177" s="105">
        <v>2</v>
      </c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s="104" customFormat="1" ht="12.95" hidden="1" customHeight="1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950000000000003" hidden="1" customHeight="1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950000000000003" hidden="1" customHeight="1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95" customHeight="1">
      <c r="A181" s="63">
        <v>169</v>
      </c>
      <c r="B181" s="6" t="s">
        <v>433</v>
      </c>
      <c r="C181" s="64" t="s">
        <v>434</v>
      </c>
      <c r="D181" s="64"/>
      <c r="E181" s="107">
        <v>1</v>
      </c>
      <c r="F181" s="107">
        <v>1</v>
      </c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>
        <v>1</v>
      </c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>
        <v>1</v>
      </c>
      <c r="AL181" s="107"/>
      <c r="AM181" s="107"/>
      <c r="AN181" s="107"/>
      <c r="AO181" s="107"/>
      <c r="AP181" s="107"/>
      <c r="AQ181" s="107"/>
      <c r="AR181" s="107"/>
      <c r="AS181" s="107">
        <v>1</v>
      </c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95" hidden="1" customHeight="1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7" hidden="1" customHeight="1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7" hidden="1" customHeight="1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950000000000003" hidden="1" customHeight="1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.2" hidden="1" customHeight="1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95" hidden="1" customHeight="1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95" hidden="1" customHeight="1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95" hidden="1" customHeight="1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95" hidden="1" customHeight="1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7" hidden="1" customHeight="1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7" hidden="1" customHeight="1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7" hidden="1" customHeight="1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7" hidden="1" customHeight="1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95" hidden="1" customHeight="1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95" hidden="1" customHeight="1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95" hidden="1" customHeight="1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95" hidden="1" customHeight="1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7" hidden="1" customHeight="1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7" hidden="1" customHeight="1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7" hidden="1" customHeight="1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95" hidden="1" customHeight="1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95" hidden="1" customHeight="1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95" hidden="1" customHeight="1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.4" hidden="1" customHeight="1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.4" hidden="1" customHeight="1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.4" hidden="1" customHeight="1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7" hidden="1" customHeight="1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7" hidden="1" customHeight="1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95" hidden="1" customHeight="1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95" hidden="1" customHeight="1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950000000000003" hidden="1" customHeight="1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950000000000003" hidden="1" customHeight="1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95" hidden="1" customHeight="1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95" hidden="1" customHeight="1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95" hidden="1" customHeight="1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95" hidden="1" customHeight="1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95" hidden="1" customHeight="1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95" customHeight="1">
      <c r="A219" s="63">
        <v>207</v>
      </c>
      <c r="B219" s="6" t="s">
        <v>485</v>
      </c>
      <c r="C219" s="64" t="s">
        <v>486</v>
      </c>
      <c r="D219" s="64"/>
      <c r="E219" s="105">
        <f t="shared" ref="E219:AJ219" si="10">SUM(E220:E264)</f>
        <v>982</v>
      </c>
      <c r="F219" s="105">
        <f t="shared" si="10"/>
        <v>978</v>
      </c>
      <c r="G219" s="105">
        <f t="shared" si="10"/>
        <v>3</v>
      </c>
      <c r="H219" s="105">
        <f t="shared" si="10"/>
        <v>143</v>
      </c>
      <c r="I219" s="105">
        <f t="shared" si="10"/>
        <v>134</v>
      </c>
      <c r="J219" s="105">
        <f t="shared" si="10"/>
        <v>0</v>
      </c>
      <c r="K219" s="105">
        <f t="shared" si="10"/>
        <v>0</v>
      </c>
      <c r="L219" s="105">
        <f t="shared" si="10"/>
        <v>42</v>
      </c>
      <c r="M219" s="105">
        <f t="shared" si="10"/>
        <v>0</v>
      </c>
      <c r="N219" s="105">
        <f t="shared" si="10"/>
        <v>33</v>
      </c>
      <c r="O219" s="105">
        <f t="shared" si="10"/>
        <v>37</v>
      </c>
      <c r="P219" s="105">
        <f t="shared" si="10"/>
        <v>195</v>
      </c>
      <c r="Q219" s="105">
        <f t="shared" si="10"/>
        <v>146</v>
      </c>
      <c r="R219" s="105">
        <f t="shared" si="10"/>
        <v>471</v>
      </c>
      <c r="S219" s="105">
        <f t="shared" si="10"/>
        <v>92</v>
      </c>
      <c r="T219" s="105">
        <f t="shared" si="10"/>
        <v>8</v>
      </c>
      <c r="U219" s="105">
        <f t="shared" si="10"/>
        <v>20</v>
      </c>
      <c r="V219" s="105">
        <f t="shared" si="10"/>
        <v>0</v>
      </c>
      <c r="W219" s="105">
        <f t="shared" si="10"/>
        <v>0</v>
      </c>
      <c r="X219" s="105">
        <f t="shared" si="10"/>
        <v>0</v>
      </c>
      <c r="Y219" s="105">
        <f t="shared" si="10"/>
        <v>2</v>
      </c>
      <c r="Z219" s="105">
        <f t="shared" si="10"/>
        <v>7</v>
      </c>
      <c r="AA219" s="105">
        <f t="shared" si="10"/>
        <v>0</v>
      </c>
      <c r="AB219" s="105">
        <f t="shared" si="10"/>
        <v>0</v>
      </c>
      <c r="AC219" s="105">
        <f t="shared" si="10"/>
        <v>0</v>
      </c>
      <c r="AD219" s="105">
        <f t="shared" si="10"/>
        <v>1</v>
      </c>
      <c r="AE219" s="105">
        <f t="shared" si="10"/>
        <v>7</v>
      </c>
      <c r="AF219" s="105">
        <f t="shared" si="10"/>
        <v>34</v>
      </c>
      <c r="AG219" s="105">
        <f t="shared" si="10"/>
        <v>9</v>
      </c>
      <c r="AH219" s="105">
        <f t="shared" si="10"/>
        <v>106</v>
      </c>
      <c r="AI219" s="105">
        <f t="shared" si="10"/>
        <v>27</v>
      </c>
      <c r="AJ219" s="105">
        <f t="shared" si="10"/>
        <v>30</v>
      </c>
      <c r="AK219" s="105">
        <f t="shared" ref="AK219:BP219" si="11">SUM(AK220:AK264)</f>
        <v>738</v>
      </c>
      <c r="AL219" s="105">
        <f t="shared" si="11"/>
        <v>152</v>
      </c>
      <c r="AM219" s="105">
        <f t="shared" si="11"/>
        <v>1</v>
      </c>
      <c r="AN219" s="105">
        <f t="shared" si="11"/>
        <v>0</v>
      </c>
      <c r="AO219" s="105">
        <f t="shared" si="11"/>
        <v>35</v>
      </c>
      <c r="AP219" s="105">
        <f t="shared" si="11"/>
        <v>22</v>
      </c>
      <c r="AQ219" s="105">
        <f t="shared" si="11"/>
        <v>192</v>
      </c>
      <c r="AR219" s="105">
        <f t="shared" si="11"/>
        <v>473</v>
      </c>
      <c r="AS219" s="105">
        <f t="shared" si="11"/>
        <v>241</v>
      </c>
      <c r="AT219" s="105">
        <f t="shared" si="11"/>
        <v>15</v>
      </c>
      <c r="AU219" s="105">
        <f t="shared" si="11"/>
        <v>4</v>
      </c>
      <c r="AV219" s="105">
        <f t="shared" si="11"/>
        <v>5</v>
      </c>
      <c r="AW219" s="105">
        <f t="shared" si="11"/>
        <v>46</v>
      </c>
      <c r="AX219" s="105">
        <f t="shared" si="11"/>
        <v>87</v>
      </c>
      <c r="AY219" s="105">
        <f t="shared" si="11"/>
        <v>181</v>
      </c>
      <c r="AZ219" s="105">
        <f t="shared" si="11"/>
        <v>130</v>
      </c>
      <c r="BA219" s="105">
        <f t="shared" si="11"/>
        <v>27</v>
      </c>
      <c r="BB219" s="105">
        <f t="shared" si="11"/>
        <v>24</v>
      </c>
      <c r="BC219" s="105">
        <f t="shared" si="11"/>
        <v>5</v>
      </c>
      <c r="BD219" s="105">
        <f t="shared" si="11"/>
        <v>0</v>
      </c>
      <c r="BE219" s="105">
        <f t="shared" si="11"/>
        <v>159</v>
      </c>
      <c r="BF219" s="105">
        <f t="shared" si="11"/>
        <v>4</v>
      </c>
      <c r="BG219" s="105">
        <f t="shared" si="11"/>
        <v>1</v>
      </c>
      <c r="BH219" s="105">
        <f t="shared" si="11"/>
        <v>6</v>
      </c>
      <c r="BI219" s="105">
        <f t="shared" si="11"/>
        <v>6</v>
      </c>
      <c r="BJ219" s="105">
        <f t="shared" si="11"/>
        <v>92</v>
      </c>
      <c r="BK219" s="105">
        <f t="shared" si="11"/>
        <v>22</v>
      </c>
      <c r="BL219" s="105">
        <f t="shared" si="11"/>
        <v>16</v>
      </c>
      <c r="BM219" s="105">
        <f t="shared" si="11"/>
        <v>0</v>
      </c>
      <c r="BN219" s="105">
        <f t="shared" si="11"/>
        <v>6</v>
      </c>
      <c r="BO219" s="105">
        <f t="shared" si="11"/>
        <v>37</v>
      </c>
      <c r="BP219" s="105">
        <f t="shared" si="11"/>
        <v>6</v>
      </c>
      <c r="BQ219" s="105">
        <f>SUM(BQ220:BQ264)</f>
        <v>0</v>
      </c>
      <c r="BR219" s="105">
        <f>SUM(BR220:BR264)</f>
        <v>30</v>
      </c>
      <c r="BS219" s="105">
        <f>SUM(BS220:BS264)</f>
        <v>0</v>
      </c>
    </row>
    <row r="220" spans="1:71" s="104" customFormat="1" ht="12.95" customHeight="1">
      <c r="A220" s="63">
        <v>208</v>
      </c>
      <c r="B220" s="6" t="s">
        <v>487</v>
      </c>
      <c r="C220" s="64" t="s">
        <v>488</v>
      </c>
      <c r="D220" s="64"/>
      <c r="E220" s="107">
        <v>402</v>
      </c>
      <c r="F220" s="107">
        <v>401</v>
      </c>
      <c r="G220" s="107">
        <v>1</v>
      </c>
      <c r="H220" s="107">
        <v>77</v>
      </c>
      <c r="I220" s="107"/>
      <c r="J220" s="107"/>
      <c r="K220" s="107"/>
      <c r="L220" s="107">
        <v>14</v>
      </c>
      <c r="M220" s="107"/>
      <c r="N220" s="107">
        <v>6</v>
      </c>
      <c r="O220" s="107">
        <v>11</v>
      </c>
      <c r="P220" s="107">
        <v>68</v>
      </c>
      <c r="Q220" s="107">
        <v>52</v>
      </c>
      <c r="R220" s="107">
        <v>210</v>
      </c>
      <c r="S220" s="107">
        <v>51</v>
      </c>
      <c r="T220" s="107">
        <v>4</v>
      </c>
      <c r="U220" s="107">
        <v>10</v>
      </c>
      <c r="V220" s="107"/>
      <c r="W220" s="107"/>
      <c r="X220" s="107"/>
      <c r="Y220" s="107"/>
      <c r="Z220" s="107">
        <v>4</v>
      </c>
      <c r="AA220" s="107"/>
      <c r="AB220" s="107"/>
      <c r="AC220" s="107"/>
      <c r="AD220" s="107">
        <v>1</v>
      </c>
      <c r="AE220" s="107">
        <v>3</v>
      </c>
      <c r="AF220" s="107">
        <v>5</v>
      </c>
      <c r="AG220" s="107">
        <v>4</v>
      </c>
      <c r="AH220" s="107">
        <v>42</v>
      </c>
      <c r="AI220" s="107">
        <v>16</v>
      </c>
      <c r="AJ220" s="107">
        <v>16</v>
      </c>
      <c r="AK220" s="107">
        <v>301</v>
      </c>
      <c r="AL220" s="107">
        <v>7</v>
      </c>
      <c r="AM220" s="107"/>
      <c r="AN220" s="107"/>
      <c r="AO220" s="107">
        <v>19</v>
      </c>
      <c r="AP220" s="107">
        <v>13</v>
      </c>
      <c r="AQ220" s="107">
        <v>81</v>
      </c>
      <c r="AR220" s="107">
        <v>192</v>
      </c>
      <c r="AS220" s="107">
        <v>90</v>
      </c>
      <c r="AT220" s="107">
        <v>5</v>
      </c>
      <c r="AU220" s="105">
        <v>2</v>
      </c>
      <c r="AV220" s="105">
        <v>1</v>
      </c>
      <c r="AW220" s="105">
        <v>15</v>
      </c>
      <c r="AX220" s="105">
        <v>33</v>
      </c>
      <c r="AY220" s="105">
        <v>10</v>
      </c>
      <c r="AZ220" s="105">
        <v>9</v>
      </c>
      <c r="BA220" s="105">
        <v>1</v>
      </c>
      <c r="BB220" s="105"/>
      <c r="BC220" s="105">
        <v>4</v>
      </c>
      <c r="BD220" s="105"/>
      <c r="BE220" s="105">
        <v>3</v>
      </c>
      <c r="BF220" s="105">
        <v>1</v>
      </c>
      <c r="BG220" s="105"/>
      <c r="BH220" s="105"/>
      <c r="BI220" s="105">
        <v>2</v>
      </c>
      <c r="BJ220" s="105">
        <v>5</v>
      </c>
      <c r="BK220" s="105">
        <v>2</v>
      </c>
      <c r="BL220" s="105">
        <v>2</v>
      </c>
      <c r="BM220" s="105"/>
      <c r="BN220" s="105"/>
      <c r="BO220" s="105">
        <v>2</v>
      </c>
      <c r="BP220" s="105"/>
      <c r="BQ220" s="105"/>
      <c r="BR220" s="105">
        <v>1</v>
      </c>
      <c r="BS220" s="105"/>
    </row>
    <row r="221" spans="1:71" s="104" customFormat="1" ht="12.95" customHeight="1">
      <c r="A221" s="63">
        <v>209</v>
      </c>
      <c r="B221" s="6" t="s">
        <v>489</v>
      </c>
      <c r="C221" s="64" t="s">
        <v>488</v>
      </c>
      <c r="D221" s="64"/>
      <c r="E221" s="107">
        <v>231</v>
      </c>
      <c r="F221" s="107">
        <v>230</v>
      </c>
      <c r="G221" s="107"/>
      <c r="H221" s="107">
        <v>33</v>
      </c>
      <c r="I221" s="107">
        <v>53</v>
      </c>
      <c r="J221" s="107"/>
      <c r="K221" s="107"/>
      <c r="L221" s="107">
        <v>9</v>
      </c>
      <c r="M221" s="107"/>
      <c r="N221" s="107">
        <v>5</v>
      </c>
      <c r="O221" s="107">
        <v>11</v>
      </c>
      <c r="P221" s="107">
        <v>52</v>
      </c>
      <c r="Q221" s="107">
        <v>28</v>
      </c>
      <c r="R221" s="107">
        <v>116</v>
      </c>
      <c r="S221" s="107">
        <v>18</v>
      </c>
      <c r="T221" s="107">
        <v>1</v>
      </c>
      <c r="U221" s="107">
        <v>6</v>
      </c>
      <c r="V221" s="107"/>
      <c r="W221" s="107"/>
      <c r="X221" s="107"/>
      <c r="Y221" s="107"/>
      <c r="Z221" s="107">
        <v>1</v>
      </c>
      <c r="AA221" s="107"/>
      <c r="AB221" s="107"/>
      <c r="AC221" s="107"/>
      <c r="AD221" s="107"/>
      <c r="AE221" s="107">
        <v>1</v>
      </c>
      <c r="AF221" s="107">
        <v>7</v>
      </c>
      <c r="AG221" s="107">
        <v>2</v>
      </c>
      <c r="AH221" s="107">
        <v>36</v>
      </c>
      <c r="AI221" s="107">
        <v>4</v>
      </c>
      <c r="AJ221" s="107">
        <v>6</v>
      </c>
      <c r="AK221" s="107">
        <v>168</v>
      </c>
      <c r="AL221" s="107">
        <v>65</v>
      </c>
      <c r="AM221" s="107"/>
      <c r="AN221" s="107"/>
      <c r="AO221" s="107">
        <v>6</v>
      </c>
      <c r="AP221" s="107">
        <v>3</v>
      </c>
      <c r="AQ221" s="107">
        <v>40</v>
      </c>
      <c r="AR221" s="107">
        <v>125</v>
      </c>
      <c r="AS221" s="107">
        <v>55</v>
      </c>
      <c r="AT221" s="107">
        <v>1</v>
      </c>
      <c r="AU221" s="105">
        <v>1</v>
      </c>
      <c r="AV221" s="105">
        <v>1</v>
      </c>
      <c r="AW221" s="105">
        <v>14</v>
      </c>
      <c r="AX221" s="105">
        <v>16</v>
      </c>
      <c r="AY221" s="105">
        <v>80</v>
      </c>
      <c r="AZ221" s="105">
        <v>58</v>
      </c>
      <c r="BA221" s="105">
        <v>10</v>
      </c>
      <c r="BB221" s="105">
        <v>12</v>
      </c>
      <c r="BC221" s="105"/>
      <c r="BD221" s="105"/>
      <c r="BE221" s="105">
        <v>73</v>
      </c>
      <c r="BF221" s="105">
        <v>1</v>
      </c>
      <c r="BG221" s="105"/>
      <c r="BH221" s="105">
        <v>3</v>
      </c>
      <c r="BI221" s="105">
        <v>3</v>
      </c>
      <c r="BJ221" s="105">
        <v>43</v>
      </c>
      <c r="BK221" s="105">
        <v>7</v>
      </c>
      <c r="BL221" s="105">
        <v>5</v>
      </c>
      <c r="BM221" s="105"/>
      <c r="BN221" s="105">
        <v>2</v>
      </c>
      <c r="BO221" s="105">
        <v>20</v>
      </c>
      <c r="BP221" s="105">
        <v>3</v>
      </c>
      <c r="BQ221" s="105"/>
      <c r="BR221" s="105">
        <v>10</v>
      </c>
      <c r="BS221" s="105"/>
    </row>
    <row r="222" spans="1:71" s="104" customFormat="1" ht="12.95" customHeight="1">
      <c r="A222" s="63">
        <v>210</v>
      </c>
      <c r="B222" s="6" t="s">
        <v>490</v>
      </c>
      <c r="C222" s="64" t="s">
        <v>488</v>
      </c>
      <c r="D222" s="64"/>
      <c r="E222" s="107">
        <v>220</v>
      </c>
      <c r="F222" s="107">
        <v>219</v>
      </c>
      <c r="G222" s="107">
        <v>1</v>
      </c>
      <c r="H222" s="107">
        <v>19</v>
      </c>
      <c r="I222" s="107">
        <v>66</v>
      </c>
      <c r="J222" s="107"/>
      <c r="K222" s="107"/>
      <c r="L222" s="107">
        <v>9</v>
      </c>
      <c r="M222" s="107"/>
      <c r="N222" s="107">
        <v>15</v>
      </c>
      <c r="O222" s="107">
        <v>13</v>
      </c>
      <c r="P222" s="107">
        <v>45</v>
      </c>
      <c r="Q222" s="107">
        <v>39</v>
      </c>
      <c r="R222" s="107">
        <v>95</v>
      </c>
      <c r="S222" s="107">
        <v>13</v>
      </c>
      <c r="T222" s="107"/>
      <c r="U222" s="107">
        <v>1</v>
      </c>
      <c r="V222" s="107"/>
      <c r="W222" s="107"/>
      <c r="X222" s="107"/>
      <c r="Y222" s="107"/>
      <c r="Z222" s="107">
        <v>2</v>
      </c>
      <c r="AA222" s="107"/>
      <c r="AB222" s="107"/>
      <c r="AC222" s="107"/>
      <c r="AD222" s="107"/>
      <c r="AE222" s="107">
        <v>1</v>
      </c>
      <c r="AF222" s="107">
        <v>16</v>
      </c>
      <c r="AG222" s="107">
        <v>2</v>
      </c>
      <c r="AH222" s="107">
        <v>18</v>
      </c>
      <c r="AI222" s="107">
        <v>2</v>
      </c>
      <c r="AJ222" s="107">
        <v>5</v>
      </c>
      <c r="AK222" s="107">
        <v>173</v>
      </c>
      <c r="AL222" s="107">
        <v>56</v>
      </c>
      <c r="AM222" s="107"/>
      <c r="AN222" s="107"/>
      <c r="AO222" s="107">
        <v>1</v>
      </c>
      <c r="AP222" s="107">
        <v>4</v>
      </c>
      <c r="AQ222" s="107">
        <v>47</v>
      </c>
      <c r="AR222" s="107">
        <v>97</v>
      </c>
      <c r="AS222" s="107">
        <v>64</v>
      </c>
      <c r="AT222" s="107">
        <v>7</v>
      </c>
      <c r="AU222" s="105"/>
      <c r="AV222" s="105">
        <v>1</v>
      </c>
      <c r="AW222" s="105">
        <v>10</v>
      </c>
      <c r="AX222" s="105">
        <v>31</v>
      </c>
      <c r="AY222" s="105">
        <v>65</v>
      </c>
      <c r="AZ222" s="105">
        <v>44</v>
      </c>
      <c r="BA222" s="105">
        <v>12</v>
      </c>
      <c r="BB222" s="105">
        <v>9</v>
      </c>
      <c r="BC222" s="105"/>
      <c r="BD222" s="105"/>
      <c r="BE222" s="105">
        <v>59</v>
      </c>
      <c r="BF222" s="105">
        <v>2</v>
      </c>
      <c r="BG222" s="105">
        <v>1</v>
      </c>
      <c r="BH222" s="105">
        <v>2</v>
      </c>
      <c r="BI222" s="105">
        <v>1</v>
      </c>
      <c r="BJ222" s="105">
        <v>32</v>
      </c>
      <c r="BK222" s="105">
        <v>9</v>
      </c>
      <c r="BL222" s="105">
        <v>6</v>
      </c>
      <c r="BM222" s="105"/>
      <c r="BN222" s="105">
        <v>3</v>
      </c>
      <c r="BO222" s="105">
        <v>10</v>
      </c>
      <c r="BP222" s="105">
        <v>2</v>
      </c>
      <c r="BQ222" s="105"/>
      <c r="BR222" s="105">
        <v>14</v>
      </c>
      <c r="BS222" s="105"/>
    </row>
    <row r="223" spans="1:71" s="104" customFormat="1" ht="12.95" customHeight="1">
      <c r="A223" s="63">
        <v>211</v>
      </c>
      <c r="B223" s="6" t="s">
        <v>491</v>
      </c>
      <c r="C223" s="64" t="s">
        <v>488</v>
      </c>
      <c r="D223" s="64"/>
      <c r="E223" s="107">
        <v>3</v>
      </c>
      <c r="F223" s="107">
        <v>3</v>
      </c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>
        <v>2</v>
      </c>
      <c r="S223" s="107">
        <v>1</v>
      </c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>
        <v>3</v>
      </c>
      <c r="AL223" s="107"/>
      <c r="AM223" s="107"/>
      <c r="AN223" s="107"/>
      <c r="AO223" s="107"/>
      <c r="AP223" s="107"/>
      <c r="AQ223" s="107">
        <v>2</v>
      </c>
      <c r="AR223" s="107">
        <v>1</v>
      </c>
      <c r="AS223" s="107"/>
      <c r="AT223" s="107"/>
      <c r="AU223" s="105"/>
      <c r="AV223" s="105"/>
      <c r="AW223" s="105">
        <v>2</v>
      </c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95" hidden="1" customHeight="1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95" customHeight="1">
      <c r="A225" s="63">
        <v>213</v>
      </c>
      <c r="B225" s="6" t="s">
        <v>493</v>
      </c>
      <c r="C225" s="64" t="s">
        <v>494</v>
      </c>
      <c r="D225" s="64"/>
      <c r="E225" s="107">
        <v>29</v>
      </c>
      <c r="F225" s="107">
        <v>29</v>
      </c>
      <c r="G225" s="107"/>
      <c r="H225" s="107">
        <v>3</v>
      </c>
      <c r="I225" s="107"/>
      <c r="J225" s="107"/>
      <c r="K225" s="107"/>
      <c r="L225" s="107">
        <v>1</v>
      </c>
      <c r="M225" s="107"/>
      <c r="N225" s="107">
        <v>2</v>
      </c>
      <c r="O225" s="107"/>
      <c r="P225" s="107">
        <v>8</v>
      </c>
      <c r="Q225" s="107">
        <v>4</v>
      </c>
      <c r="R225" s="107">
        <v>12</v>
      </c>
      <c r="S225" s="107">
        <v>2</v>
      </c>
      <c r="T225" s="107">
        <v>1</v>
      </c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>
        <v>1</v>
      </c>
      <c r="AF225" s="107">
        <v>1</v>
      </c>
      <c r="AG225" s="107">
        <v>1</v>
      </c>
      <c r="AH225" s="107">
        <v>2</v>
      </c>
      <c r="AI225" s="107">
        <v>1</v>
      </c>
      <c r="AJ225" s="107"/>
      <c r="AK225" s="107">
        <v>23</v>
      </c>
      <c r="AL225" s="107">
        <v>1</v>
      </c>
      <c r="AM225" s="107"/>
      <c r="AN225" s="107"/>
      <c r="AO225" s="107">
        <v>1</v>
      </c>
      <c r="AP225" s="107"/>
      <c r="AQ225" s="107">
        <v>5</v>
      </c>
      <c r="AR225" s="107">
        <v>17</v>
      </c>
      <c r="AS225" s="107">
        <v>6</v>
      </c>
      <c r="AT225" s="107"/>
      <c r="AU225" s="105"/>
      <c r="AV225" s="105"/>
      <c r="AW225" s="105">
        <v>2</v>
      </c>
      <c r="AX225" s="105">
        <v>2</v>
      </c>
      <c r="AY225" s="105">
        <v>1</v>
      </c>
      <c r="AZ225" s="105">
        <v>1</v>
      </c>
      <c r="BA225" s="105"/>
      <c r="BB225" s="105"/>
      <c r="BC225" s="105"/>
      <c r="BD225" s="105"/>
      <c r="BE225" s="105"/>
      <c r="BF225" s="105"/>
      <c r="BG225" s="105"/>
      <c r="BH225" s="105">
        <v>1</v>
      </c>
      <c r="BI225" s="105"/>
      <c r="BJ225" s="105">
        <v>1</v>
      </c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s="104" customFormat="1" ht="12.95" customHeight="1">
      <c r="A226" s="63">
        <v>214</v>
      </c>
      <c r="B226" s="6" t="s">
        <v>495</v>
      </c>
      <c r="C226" s="64" t="s">
        <v>494</v>
      </c>
      <c r="D226" s="64"/>
      <c r="E226" s="107">
        <v>30</v>
      </c>
      <c r="F226" s="107">
        <v>29</v>
      </c>
      <c r="G226" s="107">
        <v>1</v>
      </c>
      <c r="H226" s="107">
        <v>2</v>
      </c>
      <c r="I226" s="107">
        <v>9</v>
      </c>
      <c r="J226" s="107"/>
      <c r="K226" s="107"/>
      <c r="L226" s="107">
        <v>5</v>
      </c>
      <c r="M226" s="107"/>
      <c r="N226" s="107">
        <v>3</v>
      </c>
      <c r="O226" s="107">
        <v>2</v>
      </c>
      <c r="P226" s="107">
        <v>7</v>
      </c>
      <c r="Q226" s="107">
        <v>8</v>
      </c>
      <c r="R226" s="107">
        <v>9</v>
      </c>
      <c r="S226" s="107">
        <v>1</v>
      </c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>
        <v>4</v>
      </c>
      <c r="AG226" s="107"/>
      <c r="AH226" s="107"/>
      <c r="AI226" s="107">
        <v>1</v>
      </c>
      <c r="AJ226" s="107">
        <v>2</v>
      </c>
      <c r="AK226" s="107">
        <v>23</v>
      </c>
      <c r="AL226" s="107">
        <v>13</v>
      </c>
      <c r="AM226" s="107"/>
      <c r="AN226" s="107"/>
      <c r="AO226" s="107">
        <v>1</v>
      </c>
      <c r="AP226" s="107"/>
      <c r="AQ226" s="107">
        <v>3</v>
      </c>
      <c r="AR226" s="107">
        <v>15</v>
      </c>
      <c r="AS226" s="107">
        <v>10</v>
      </c>
      <c r="AT226" s="107">
        <v>1</v>
      </c>
      <c r="AU226" s="105"/>
      <c r="AV226" s="105"/>
      <c r="AW226" s="105">
        <v>1</v>
      </c>
      <c r="AX226" s="105">
        <v>2</v>
      </c>
      <c r="AY226" s="105">
        <v>13</v>
      </c>
      <c r="AZ226" s="105">
        <v>9</v>
      </c>
      <c r="BA226" s="105">
        <v>2</v>
      </c>
      <c r="BB226" s="105">
        <v>2</v>
      </c>
      <c r="BC226" s="105"/>
      <c r="BD226" s="105"/>
      <c r="BE226" s="105">
        <v>13</v>
      </c>
      <c r="BF226" s="105"/>
      <c r="BG226" s="105"/>
      <c r="BH226" s="105"/>
      <c r="BI226" s="105"/>
      <c r="BJ226" s="105">
        <v>6</v>
      </c>
      <c r="BK226" s="105">
        <v>3</v>
      </c>
      <c r="BL226" s="105">
        <v>2</v>
      </c>
      <c r="BM226" s="105"/>
      <c r="BN226" s="105">
        <v>1</v>
      </c>
      <c r="BO226" s="105">
        <v>1</v>
      </c>
      <c r="BP226" s="105">
        <v>1</v>
      </c>
      <c r="BQ226" s="105"/>
      <c r="BR226" s="105">
        <v>3</v>
      </c>
      <c r="BS226" s="105"/>
    </row>
    <row r="227" spans="1:71" s="104" customFormat="1" ht="12.95" customHeight="1">
      <c r="A227" s="63">
        <v>215</v>
      </c>
      <c r="B227" s="6" t="s">
        <v>496</v>
      </c>
      <c r="C227" s="64" t="s">
        <v>494</v>
      </c>
      <c r="D227" s="64"/>
      <c r="E227" s="107">
        <v>8</v>
      </c>
      <c r="F227" s="107">
        <v>8</v>
      </c>
      <c r="G227" s="107"/>
      <c r="H227" s="107"/>
      <c r="I227" s="107">
        <v>3</v>
      </c>
      <c r="J227" s="107"/>
      <c r="K227" s="107"/>
      <c r="L227" s="107">
        <v>3</v>
      </c>
      <c r="M227" s="107"/>
      <c r="N227" s="107">
        <v>1</v>
      </c>
      <c r="O227" s="107"/>
      <c r="P227" s="107">
        <v>2</v>
      </c>
      <c r="Q227" s="107">
        <v>1</v>
      </c>
      <c r="R227" s="107">
        <v>3</v>
      </c>
      <c r="S227" s="107">
        <v>1</v>
      </c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>
        <v>1</v>
      </c>
      <c r="AI227" s="107"/>
      <c r="AJ227" s="107"/>
      <c r="AK227" s="107">
        <v>6</v>
      </c>
      <c r="AL227" s="107">
        <v>3</v>
      </c>
      <c r="AM227" s="107">
        <v>1</v>
      </c>
      <c r="AN227" s="107"/>
      <c r="AO227" s="107"/>
      <c r="AP227" s="107"/>
      <c r="AQ227" s="107">
        <v>1</v>
      </c>
      <c r="AR227" s="107">
        <v>3</v>
      </c>
      <c r="AS227" s="107">
        <v>4</v>
      </c>
      <c r="AT227" s="107"/>
      <c r="AU227" s="105"/>
      <c r="AV227" s="105">
        <v>1</v>
      </c>
      <c r="AW227" s="105">
        <v>1</v>
      </c>
      <c r="AX227" s="105">
        <v>1</v>
      </c>
      <c r="AY227" s="105">
        <v>4</v>
      </c>
      <c r="AZ227" s="105">
        <v>3</v>
      </c>
      <c r="BA227" s="105">
        <v>1</v>
      </c>
      <c r="BB227" s="105"/>
      <c r="BC227" s="105">
        <v>1</v>
      </c>
      <c r="BD227" s="105"/>
      <c r="BE227" s="105">
        <v>3</v>
      </c>
      <c r="BF227" s="105"/>
      <c r="BG227" s="105"/>
      <c r="BH227" s="105"/>
      <c r="BI227" s="105"/>
      <c r="BJ227" s="105">
        <v>1</v>
      </c>
      <c r="BK227" s="105">
        <v>1</v>
      </c>
      <c r="BL227" s="105">
        <v>1</v>
      </c>
      <c r="BM227" s="105"/>
      <c r="BN227" s="105"/>
      <c r="BO227" s="105">
        <v>1</v>
      </c>
      <c r="BP227" s="105"/>
      <c r="BQ227" s="105"/>
      <c r="BR227" s="105">
        <v>1</v>
      </c>
      <c r="BS227" s="105"/>
    </row>
    <row r="228" spans="1:71" s="104" customFormat="1" ht="12.95" hidden="1" customHeight="1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95" hidden="1" customHeight="1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95" customHeight="1">
      <c r="A230" s="63">
        <v>218</v>
      </c>
      <c r="B230" s="6" t="s">
        <v>499</v>
      </c>
      <c r="C230" s="64" t="s">
        <v>500</v>
      </c>
      <c r="D230" s="64"/>
      <c r="E230" s="107">
        <v>1</v>
      </c>
      <c r="F230" s="107">
        <v>1</v>
      </c>
      <c r="G230" s="107"/>
      <c r="H230" s="107"/>
      <c r="I230" s="107"/>
      <c r="J230" s="107"/>
      <c r="K230" s="107"/>
      <c r="L230" s="107">
        <v>1</v>
      </c>
      <c r="M230" s="107"/>
      <c r="N230" s="107"/>
      <c r="O230" s="107"/>
      <c r="P230" s="107"/>
      <c r="Q230" s="107"/>
      <c r="R230" s="107">
        <v>1</v>
      </c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>
        <v>1</v>
      </c>
      <c r="AL230" s="107"/>
      <c r="AM230" s="107"/>
      <c r="AN230" s="107"/>
      <c r="AO230" s="107"/>
      <c r="AP230" s="107"/>
      <c r="AQ230" s="107"/>
      <c r="AR230" s="107"/>
      <c r="AS230" s="107">
        <v>1</v>
      </c>
      <c r="AT230" s="107"/>
      <c r="AU230" s="105"/>
      <c r="AV230" s="105"/>
      <c r="AW230" s="105"/>
      <c r="AX230" s="105">
        <v>1</v>
      </c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</row>
    <row r="231" spans="1:71" s="104" customFormat="1" ht="12.95" customHeight="1">
      <c r="A231" s="63">
        <v>219</v>
      </c>
      <c r="B231" s="6" t="s">
        <v>501</v>
      </c>
      <c r="C231" s="64" t="s">
        <v>500</v>
      </c>
      <c r="D231" s="64"/>
      <c r="E231" s="107">
        <v>1</v>
      </c>
      <c r="F231" s="107">
        <v>1</v>
      </c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>
        <v>1</v>
      </c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>
        <v>1</v>
      </c>
      <c r="AL231" s="107"/>
      <c r="AM231" s="107"/>
      <c r="AN231" s="107"/>
      <c r="AO231" s="107"/>
      <c r="AP231" s="107"/>
      <c r="AQ231" s="107"/>
      <c r="AR231" s="107">
        <v>1</v>
      </c>
      <c r="AS231" s="107"/>
      <c r="AT231" s="107"/>
      <c r="AU231" s="105"/>
      <c r="AV231" s="105"/>
      <c r="AW231" s="105"/>
      <c r="AX231" s="105">
        <v>1</v>
      </c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s="104" customFormat="1" ht="12.95" customHeight="1">
      <c r="A232" s="63">
        <v>220</v>
      </c>
      <c r="B232" s="6" t="s">
        <v>502</v>
      </c>
      <c r="C232" s="64" t="s">
        <v>500</v>
      </c>
      <c r="D232" s="64"/>
      <c r="E232" s="107">
        <v>1</v>
      </c>
      <c r="F232" s="107">
        <v>1</v>
      </c>
      <c r="G232" s="107"/>
      <c r="H232" s="107"/>
      <c r="I232" s="107"/>
      <c r="J232" s="107"/>
      <c r="K232" s="107"/>
      <c r="L232" s="107"/>
      <c r="M232" s="107"/>
      <c r="N232" s="107"/>
      <c r="O232" s="107"/>
      <c r="P232" s="107">
        <v>1</v>
      </c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>
        <v>1</v>
      </c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>
        <v>1</v>
      </c>
      <c r="AS232" s="107"/>
      <c r="AT232" s="107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s="104" customFormat="1" ht="12.95" hidden="1" customHeight="1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7" hidden="1" customHeight="1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7" hidden="1" customHeight="1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95" hidden="1" customHeight="1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95" customHeight="1">
      <c r="A237" s="63">
        <v>225</v>
      </c>
      <c r="B237" s="6" t="s">
        <v>509</v>
      </c>
      <c r="C237" s="64" t="s">
        <v>508</v>
      </c>
      <c r="D237" s="64"/>
      <c r="E237" s="107">
        <v>1</v>
      </c>
      <c r="F237" s="107">
        <v>1</v>
      </c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>
        <v>1</v>
      </c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>
        <v>1</v>
      </c>
      <c r="AL237" s="107"/>
      <c r="AM237" s="107"/>
      <c r="AN237" s="107"/>
      <c r="AO237" s="107"/>
      <c r="AP237" s="107"/>
      <c r="AQ237" s="107">
        <v>1</v>
      </c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95" hidden="1" customHeight="1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95" hidden="1" customHeight="1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95" customHeight="1">
      <c r="A240" s="63">
        <v>228</v>
      </c>
      <c r="B240" s="6" t="s">
        <v>512</v>
      </c>
      <c r="C240" s="64" t="s">
        <v>513</v>
      </c>
      <c r="D240" s="64"/>
      <c r="E240" s="107">
        <v>21</v>
      </c>
      <c r="F240" s="107">
        <v>21</v>
      </c>
      <c r="G240" s="107"/>
      <c r="H240" s="107">
        <v>3</v>
      </c>
      <c r="I240" s="107"/>
      <c r="J240" s="107"/>
      <c r="K240" s="107"/>
      <c r="L240" s="107"/>
      <c r="M240" s="107"/>
      <c r="N240" s="107"/>
      <c r="O240" s="107"/>
      <c r="P240" s="107">
        <v>2</v>
      </c>
      <c r="Q240" s="107">
        <v>5</v>
      </c>
      <c r="R240" s="107">
        <v>10</v>
      </c>
      <c r="S240" s="107">
        <v>3</v>
      </c>
      <c r="T240" s="107">
        <v>1</v>
      </c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>
        <v>3</v>
      </c>
      <c r="AI240" s="107">
        <v>2</v>
      </c>
      <c r="AJ240" s="107">
        <v>1</v>
      </c>
      <c r="AK240" s="107">
        <v>15</v>
      </c>
      <c r="AL240" s="107"/>
      <c r="AM240" s="107"/>
      <c r="AN240" s="107"/>
      <c r="AO240" s="107">
        <v>2</v>
      </c>
      <c r="AP240" s="107"/>
      <c r="AQ240" s="107">
        <v>6</v>
      </c>
      <c r="AR240" s="107">
        <v>6</v>
      </c>
      <c r="AS240" s="107">
        <v>6</v>
      </c>
      <c r="AT240" s="107"/>
      <c r="AU240" s="105">
        <v>1</v>
      </c>
      <c r="AV240" s="105"/>
      <c r="AW240" s="105">
        <v>1</v>
      </c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95" customHeight="1">
      <c r="A241" s="63">
        <v>229</v>
      </c>
      <c r="B241" s="6" t="s">
        <v>514</v>
      </c>
      <c r="C241" s="64" t="s">
        <v>513</v>
      </c>
      <c r="D241" s="64"/>
      <c r="E241" s="107">
        <v>13</v>
      </c>
      <c r="F241" s="107">
        <v>13</v>
      </c>
      <c r="G241" s="107"/>
      <c r="H241" s="107">
        <v>2</v>
      </c>
      <c r="I241" s="107"/>
      <c r="J241" s="107"/>
      <c r="K241" s="107"/>
      <c r="L241" s="107"/>
      <c r="M241" s="107"/>
      <c r="N241" s="107"/>
      <c r="O241" s="107"/>
      <c r="P241" s="107">
        <v>7</v>
      </c>
      <c r="Q241" s="107">
        <v>1</v>
      </c>
      <c r="R241" s="107">
        <v>5</v>
      </c>
      <c r="S241" s="107"/>
      <c r="T241" s="107"/>
      <c r="U241" s="107">
        <v>1</v>
      </c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>
        <v>12</v>
      </c>
      <c r="AL241" s="107">
        <v>6</v>
      </c>
      <c r="AM241" s="107"/>
      <c r="AN241" s="107"/>
      <c r="AO241" s="107">
        <v>1</v>
      </c>
      <c r="AP241" s="107"/>
      <c r="AQ241" s="107">
        <v>3</v>
      </c>
      <c r="AR241" s="107">
        <v>8</v>
      </c>
      <c r="AS241" s="107">
        <v>1</v>
      </c>
      <c r="AT241" s="107"/>
      <c r="AU241" s="105"/>
      <c r="AV241" s="105"/>
      <c r="AW241" s="105"/>
      <c r="AX241" s="105"/>
      <c r="AY241" s="105">
        <v>7</v>
      </c>
      <c r="AZ241" s="105">
        <v>5</v>
      </c>
      <c r="BA241" s="105">
        <v>1</v>
      </c>
      <c r="BB241" s="105">
        <v>1</v>
      </c>
      <c r="BC241" s="105"/>
      <c r="BD241" s="105"/>
      <c r="BE241" s="105">
        <v>7</v>
      </c>
      <c r="BF241" s="105"/>
      <c r="BG241" s="105"/>
      <c r="BH241" s="105"/>
      <c r="BI241" s="105"/>
      <c r="BJ241" s="105">
        <v>4</v>
      </c>
      <c r="BK241" s="105"/>
      <c r="BL241" s="105"/>
      <c r="BM241" s="105"/>
      <c r="BN241" s="105"/>
      <c r="BO241" s="105">
        <v>3</v>
      </c>
      <c r="BP241" s="105"/>
      <c r="BQ241" s="105"/>
      <c r="BR241" s="105"/>
      <c r="BS241" s="105"/>
    </row>
    <row r="242" spans="1:71" s="104" customFormat="1" ht="12.95" customHeight="1">
      <c r="A242" s="63">
        <v>230</v>
      </c>
      <c r="B242" s="6" t="s">
        <v>515</v>
      </c>
      <c r="C242" s="64" t="s">
        <v>513</v>
      </c>
      <c r="D242" s="64"/>
      <c r="E242" s="107">
        <v>3</v>
      </c>
      <c r="F242" s="107">
        <v>3</v>
      </c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>
        <v>2</v>
      </c>
      <c r="R242" s="107">
        <v>1</v>
      </c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>
        <v>1</v>
      </c>
      <c r="AI242" s="107"/>
      <c r="AJ242" s="107"/>
      <c r="AK242" s="107">
        <v>2</v>
      </c>
      <c r="AL242" s="107"/>
      <c r="AM242" s="107"/>
      <c r="AN242" s="107"/>
      <c r="AO242" s="107"/>
      <c r="AP242" s="107"/>
      <c r="AQ242" s="107"/>
      <c r="AR242" s="107">
        <v>2</v>
      </c>
      <c r="AS242" s="107">
        <v>1</v>
      </c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95" hidden="1" customHeight="1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7" hidden="1" customHeight="1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7" hidden="1" customHeight="1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7" customHeight="1">
      <c r="A246" s="63">
        <v>234</v>
      </c>
      <c r="B246" s="6" t="s">
        <v>520</v>
      </c>
      <c r="C246" s="64" t="s">
        <v>518</v>
      </c>
      <c r="D246" s="64"/>
      <c r="E246" s="107">
        <v>11</v>
      </c>
      <c r="F246" s="107">
        <v>11</v>
      </c>
      <c r="G246" s="107"/>
      <c r="H246" s="107">
        <v>4</v>
      </c>
      <c r="I246" s="107">
        <v>3</v>
      </c>
      <c r="J246" s="107"/>
      <c r="K246" s="107"/>
      <c r="L246" s="107"/>
      <c r="M246" s="107"/>
      <c r="N246" s="107"/>
      <c r="O246" s="107"/>
      <c r="P246" s="107">
        <v>2</v>
      </c>
      <c r="Q246" s="107">
        <v>3</v>
      </c>
      <c r="R246" s="107">
        <v>4</v>
      </c>
      <c r="S246" s="107">
        <v>2</v>
      </c>
      <c r="T246" s="107"/>
      <c r="U246" s="107">
        <v>2</v>
      </c>
      <c r="V246" s="107"/>
      <c r="W246" s="107"/>
      <c r="X246" s="107"/>
      <c r="Y246" s="107">
        <v>2</v>
      </c>
      <c r="Z246" s="107"/>
      <c r="AA246" s="107"/>
      <c r="AB246" s="107"/>
      <c r="AC246" s="107"/>
      <c r="AD246" s="107"/>
      <c r="AE246" s="107">
        <v>1</v>
      </c>
      <c r="AF246" s="107"/>
      <c r="AG246" s="107"/>
      <c r="AH246" s="107">
        <v>2</v>
      </c>
      <c r="AI246" s="107"/>
      <c r="AJ246" s="107"/>
      <c r="AK246" s="107">
        <v>4</v>
      </c>
      <c r="AL246" s="107"/>
      <c r="AM246" s="107"/>
      <c r="AN246" s="107"/>
      <c r="AO246" s="107">
        <v>3</v>
      </c>
      <c r="AP246" s="107">
        <v>2</v>
      </c>
      <c r="AQ246" s="107">
        <v>3</v>
      </c>
      <c r="AR246" s="107">
        <v>3</v>
      </c>
      <c r="AS246" s="107"/>
      <c r="AT246" s="107"/>
      <c r="AU246" s="105"/>
      <c r="AV246" s="105">
        <v>1</v>
      </c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7" hidden="1" customHeight="1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7" hidden="1" customHeight="1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7" hidden="1" customHeight="1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7" hidden="1" customHeight="1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7" hidden="1" customHeight="1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95" hidden="1" customHeight="1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95" customHeight="1">
      <c r="A253" s="63">
        <v>241</v>
      </c>
      <c r="B253" s="6" t="s">
        <v>529</v>
      </c>
      <c r="C253" s="64" t="s">
        <v>528</v>
      </c>
      <c r="D253" s="64"/>
      <c r="E253" s="107">
        <v>5</v>
      </c>
      <c r="F253" s="107">
        <v>5</v>
      </c>
      <c r="G253" s="107"/>
      <c r="H253" s="107"/>
      <c r="I253" s="107"/>
      <c r="J253" s="107"/>
      <c r="K253" s="107"/>
      <c r="L253" s="107"/>
      <c r="M253" s="107"/>
      <c r="N253" s="107">
        <v>1</v>
      </c>
      <c r="O253" s="107"/>
      <c r="P253" s="107">
        <v>1</v>
      </c>
      <c r="Q253" s="107">
        <v>1</v>
      </c>
      <c r="R253" s="107">
        <v>1</v>
      </c>
      <c r="S253" s="107"/>
      <c r="T253" s="107">
        <v>1</v>
      </c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>
        <v>1</v>
      </c>
      <c r="AG253" s="107"/>
      <c r="AH253" s="107"/>
      <c r="AI253" s="107">
        <v>1</v>
      </c>
      <c r="AJ253" s="107"/>
      <c r="AK253" s="107">
        <v>3</v>
      </c>
      <c r="AL253" s="107">
        <v>1</v>
      </c>
      <c r="AM253" s="107"/>
      <c r="AN253" s="107"/>
      <c r="AO253" s="107">
        <v>1</v>
      </c>
      <c r="AP253" s="107"/>
      <c r="AQ253" s="107"/>
      <c r="AR253" s="107">
        <v>1</v>
      </c>
      <c r="AS253" s="107">
        <v>2</v>
      </c>
      <c r="AT253" s="107">
        <v>1</v>
      </c>
      <c r="AU253" s="105"/>
      <c r="AV253" s="105"/>
      <c r="AW253" s="105"/>
      <c r="AX253" s="105"/>
      <c r="AY253" s="105">
        <v>1</v>
      </c>
      <c r="AZ253" s="105">
        <v>1</v>
      </c>
      <c r="BA253" s="105"/>
      <c r="BB253" s="105"/>
      <c r="BC253" s="105"/>
      <c r="BD253" s="105"/>
      <c r="BE253" s="105">
        <v>1</v>
      </c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>
        <v>1</v>
      </c>
      <c r="BS253" s="105"/>
    </row>
    <row r="254" spans="1:71" s="104" customFormat="1" ht="12.95" hidden="1" customHeight="1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95" hidden="1" customHeight="1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95" hidden="1" customHeight="1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95" hidden="1" customHeight="1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95" hidden="1" customHeight="1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95" hidden="1" customHeight="1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7" hidden="1" customHeight="1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7" hidden="1" customHeight="1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7" hidden="1" customHeight="1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7" hidden="1" customHeight="1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7" customHeight="1">
      <c r="A264" s="63">
        <v>252</v>
      </c>
      <c r="B264" s="6">
        <v>198</v>
      </c>
      <c r="C264" s="64" t="s">
        <v>542</v>
      </c>
      <c r="D264" s="64"/>
      <c r="E264" s="107">
        <v>2</v>
      </c>
      <c r="F264" s="107">
        <v>2</v>
      </c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>
        <v>2</v>
      </c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>
        <v>2</v>
      </c>
      <c r="AL264" s="107"/>
      <c r="AM264" s="107"/>
      <c r="AN264" s="107"/>
      <c r="AO264" s="107"/>
      <c r="AP264" s="107"/>
      <c r="AQ264" s="107"/>
      <c r="AR264" s="107">
        <v>1</v>
      </c>
      <c r="AS264" s="107">
        <v>1</v>
      </c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7" customHeight="1">
      <c r="A265" s="63">
        <v>253</v>
      </c>
      <c r="B265" s="6" t="s">
        <v>543</v>
      </c>
      <c r="C265" s="64" t="s">
        <v>544</v>
      </c>
      <c r="D265" s="64"/>
      <c r="E265" s="105">
        <f t="shared" ref="E265:AJ265" si="12">SUM(E266:E385)</f>
        <v>13</v>
      </c>
      <c r="F265" s="105">
        <f t="shared" si="12"/>
        <v>13</v>
      </c>
      <c r="G265" s="105">
        <f t="shared" si="12"/>
        <v>0</v>
      </c>
      <c r="H265" s="105">
        <f t="shared" si="12"/>
        <v>2</v>
      </c>
      <c r="I265" s="105">
        <f t="shared" si="12"/>
        <v>1</v>
      </c>
      <c r="J265" s="105">
        <f t="shared" si="12"/>
        <v>4</v>
      </c>
      <c r="K265" s="105">
        <f t="shared" si="12"/>
        <v>0</v>
      </c>
      <c r="L265" s="105">
        <f t="shared" si="12"/>
        <v>0</v>
      </c>
      <c r="M265" s="105">
        <f t="shared" si="12"/>
        <v>0</v>
      </c>
      <c r="N265" s="105">
        <f t="shared" si="12"/>
        <v>0</v>
      </c>
      <c r="O265" s="105">
        <f t="shared" si="12"/>
        <v>0</v>
      </c>
      <c r="P265" s="105">
        <f t="shared" si="12"/>
        <v>2</v>
      </c>
      <c r="Q265" s="105">
        <f t="shared" si="12"/>
        <v>0</v>
      </c>
      <c r="R265" s="105">
        <f t="shared" si="12"/>
        <v>7</v>
      </c>
      <c r="S265" s="105">
        <f t="shared" si="12"/>
        <v>4</v>
      </c>
      <c r="T265" s="105">
        <f t="shared" si="12"/>
        <v>0</v>
      </c>
      <c r="U265" s="105">
        <f t="shared" si="12"/>
        <v>0</v>
      </c>
      <c r="V265" s="105">
        <f t="shared" si="12"/>
        <v>0</v>
      </c>
      <c r="W265" s="105">
        <f t="shared" si="12"/>
        <v>0</v>
      </c>
      <c r="X265" s="105">
        <f t="shared" si="12"/>
        <v>0</v>
      </c>
      <c r="Y265" s="105">
        <f t="shared" si="12"/>
        <v>0</v>
      </c>
      <c r="Z265" s="105">
        <f t="shared" si="12"/>
        <v>0</v>
      </c>
      <c r="AA265" s="105">
        <f t="shared" si="12"/>
        <v>0</v>
      </c>
      <c r="AB265" s="105">
        <f t="shared" si="12"/>
        <v>0</v>
      </c>
      <c r="AC265" s="105">
        <f t="shared" si="12"/>
        <v>0</v>
      </c>
      <c r="AD265" s="105">
        <f t="shared" si="12"/>
        <v>1</v>
      </c>
      <c r="AE265" s="105">
        <f t="shared" si="12"/>
        <v>1</v>
      </c>
      <c r="AF265" s="105">
        <f t="shared" si="12"/>
        <v>0</v>
      </c>
      <c r="AG265" s="105">
        <f t="shared" si="12"/>
        <v>0</v>
      </c>
      <c r="AH265" s="105">
        <f t="shared" si="12"/>
        <v>0</v>
      </c>
      <c r="AI265" s="105">
        <f t="shared" si="12"/>
        <v>0</v>
      </c>
      <c r="AJ265" s="105">
        <f t="shared" si="12"/>
        <v>0</v>
      </c>
      <c r="AK265" s="105">
        <f t="shared" ref="AK265:BP265" si="13">SUM(AK266:AK385)</f>
        <v>11</v>
      </c>
      <c r="AL265" s="105">
        <f t="shared" si="13"/>
        <v>0</v>
      </c>
      <c r="AM265" s="105">
        <f t="shared" si="13"/>
        <v>0</v>
      </c>
      <c r="AN265" s="105">
        <f t="shared" si="13"/>
        <v>0</v>
      </c>
      <c r="AO265" s="105">
        <f t="shared" si="13"/>
        <v>4</v>
      </c>
      <c r="AP265" s="105">
        <f t="shared" si="13"/>
        <v>1</v>
      </c>
      <c r="AQ265" s="105">
        <f t="shared" si="13"/>
        <v>5</v>
      </c>
      <c r="AR265" s="105">
        <f t="shared" si="13"/>
        <v>2</v>
      </c>
      <c r="AS265" s="105">
        <f t="shared" si="13"/>
        <v>1</v>
      </c>
      <c r="AT265" s="105">
        <f t="shared" si="13"/>
        <v>0</v>
      </c>
      <c r="AU265" s="105">
        <f t="shared" si="13"/>
        <v>0</v>
      </c>
      <c r="AV265" s="105">
        <f t="shared" si="13"/>
        <v>0</v>
      </c>
      <c r="AW265" s="105">
        <f t="shared" si="13"/>
        <v>0</v>
      </c>
      <c r="AX265" s="105">
        <f t="shared" si="13"/>
        <v>0</v>
      </c>
      <c r="AY265" s="105">
        <f t="shared" si="13"/>
        <v>0</v>
      </c>
      <c r="AZ265" s="105">
        <f t="shared" si="13"/>
        <v>0</v>
      </c>
      <c r="BA265" s="105">
        <f t="shared" si="13"/>
        <v>0</v>
      </c>
      <c r="BB265" s="105">
        <f t="shared" si="13"/>
        <v>0</v>
      </c>
      <c r="BC265" s="105">
        <f t="shared" si="13"/>
        <v>0</v>
      </c>
      <c r="BD265" s="105">
        <f t="shared" si="13"/>
        <v>0</v>
      </c>
      <c r="BE265" s="105">
        <f t="shared" si="13"/>
        <v>0</v>
      </c>
      <c r="BF265" s="105">
        <f t="shared" si="13"/>
        <v>0</v>
      </c>
      <c r="BG265" s="105">
        <f t="shared" si="13"/>
        <v>0</v>
      </c>
      <c r="BH265" s="105">
        <f t="shared" si="13"/>
        <v>0</v>
      </c>
      <c r="BI265" s="105">
        <f t="shared" si="13"/>
        <v>0</v>
      </c>
      <c r="BJ265" s="105">
        <f t="shared" si="13"/>
        <v>0</v>
      </c>
      <c r="BK265" s="105">
        <f t="shared" si="13"/>
        <v>0</v>
      </c>
      <c r="BL265" s="105">
        <f t="shared" si="13"/>
        <v>0</v>
      </c>
      <c r="BM265" s="105">
        <f t="shared" si="13"/>
        <v>0</v>
      </c>
      <c r="BN265" s="105">
        <f t="shared" si="13"/>
        <v>0</v>
      </c>
      <c r="BO265" s="105">
        <f t="shared" si="13"/>
        <v>0</v>
      </c>
      <c r="BP265" s="105">
        <f t="shared" si="13"/>
        <v>0</v>
      </c>
      <c r="BQ265" s="105">
        <f>SUM(BQ266:BQ385)</f>
        <v>0</v>
      </c>
      <c r="BR265" s="105">
        <f>SUM(BR266:BR385)</f>
        <v>0</v>
      </c>
      <c r="BS265" s="105">
        <f>SUM(BS266:BS385)</f>
        <v>0</v>
      </c>
    </row>
    <row r="266" spans="1:71" s="104" customFormat="1" ht="48" customHeight="1">
      <c r="A266" s="63">
        <v>254</v>
      </c>
      <c r="B266" s="6" t="s">
        <v>545</v>
      </c>
      <c r="C266" s="64" t="s">
        <v>546</v>
      </c>
      <c r="D266" s="64"/>
      <c r="E266" s="107">
        <v>2</v>
      </c>
      <c r="F266" s="107">
        <v>2</v>
      </c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>
        <v>2</v>
      </c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>
        <v>1</v>
      </c>
      <c r="AF266" s="107"/>
      <c r="AG266" s="107"/>
      <c r="AH266" s="107"/>
      <c r="AI266" s="107"/>
      <c r="AJ266" s="107"/>
      <c r="AK266" s="107">
        <v>1</v>
      </c>
      <c r="AL266" s="107"/>
      <c r="AM266" s="107"/>
      <c r="AN266" s="107"/>
      <c r="AO266" s="107"/>
      <c r="AP266" s="107">
        <v>1</v>
      </c>
      <c r="AQ266" s="107"/>
      <c r="AR266" s="107">
        <v>1</v>
      </c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hidden="1" customHeight="1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hidden="1" customHeight="1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.2" hidden="1" customHeight="1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.2" hidden="1" customHeight="1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95" hidden="1" customHeight="1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95" customHeight="1">
      <c r="A272" s="63">
        <v>260</v>
      </c>
      <c r="B272" s="6" t="s">
        <v>554</v>
      </c>
      <c r="C272" s="64" t="s">
        <v>553</v>
      </c>
      <c r="D272" s="64"/>
      <c r="E272" s="107">
        <v>1</v>
      </c>
      <c r="F272" s="107">
        <v>1</v>
      </c>
      <c r="G272" s="107"/>
      <c r="H272" s="107"/>
      <c r="I272" s="107"/>
      <c r="J272" s="107">
        <v>1</v>
      </c>
      <c r="K272" s="107"/>
      <c r="L272" s="107"/>
      <c r="M272" s="107"/>
      <c r="N272" s="107"/>
      <c r="O272" s="107"/>
      <c r="P272" s="107"/>
      <c r="Q272" s="107"/>
      <c r="R272" s="107"/>
      <c r="S272" s="107">
        <v>1</v>
      </c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>
        <v>1</v>
      </c>
      <c r="AL272" s="107"/>
      <c r="AM272" s="107"/>
      <c r="AN272" s="107"/>
      <c r="AO272" s="107">
        <v>1</v>
      </c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95" hidden="1" customHeight="1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95" customHeight="1">
      <c r="A274" s="63">
        <v>262</v>
      </c>
      <c r="B274" s="6" t="s">
        <v>2418</v>
      </c>
      <c r="C274" s="64" t="s">
        <v>2419</v>
      </c>
      <c r="D274" s="64"/>
      <c r="E274" s="107">
        <v>1</v>
      </c>
      <c r="F274" s="107">
        <v>1</v>
      </c>
      <c r="G274" s="107"/>
      <c r="H274" s="107"/>
      <c r="I274" s="107"/>
      <c r="J274" s="107">
        <v>1</v>
      </c>
      <c r="K274" s="107"/>
      <c r="L274" s="107"/>
      <c r="M274" s="107"/>
      <c r="N274" s="107"/>
      <c r="O274" s="107"/>
      <c r="P274" s="107"/>
      <c r="Q274" s="107"/>
      <c r="R274" s="107">
        <v>1</v>
      </c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>
        <v>1</v>
      </c>
      <c r="AL274" s="107"/>
      <c r="AM274" s="107"/>
      <c r="AN274" s="107"/>
      <c r="AO274" s="107">
        <v>1</v>
      </c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95" hidden="1" customHeight="1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7" hidden="1" customHeight="1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7" hidden="1" customHeight="1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7" hidden="1" customHeight="1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7" hidden="1" customHeight="1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950000000000003" hidden="1" customHeight="1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950000000000003" hidden="1" customHeight="1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950000000000003" hidden="1" customHeight="1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950000000000003" hidden="1" customHeight="1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7" customHeight="1">
      <c r="A284" s="63">
        <v>272</v>
      </c>
      <c r="B284" s="6" t="s">
        <v>567</v>
      </c>
      <c r="C284" s="64" t="s">
        <v>568</v>
      </c>
      <c r="D284" s="64"/>
      <c r="E284" s="107">
        <v>6</v>
      </c>
      <c r="F284" s="107">
        <v>6</v>
      </c>
      <c r="G284" s="107"/>
      <c r="H284" s="107">
        <v>1</v>
      </c>
      <c r="I284" s="107"/>
      <c r="J284" s="107"/>
      <c r="K284" s="107"/>
      <c r="L284" s="107"/>
      <c r="M284" s="107"/>
      <c r="N284" s="107"/>
      <c r="O284" s="107"/>
      <c r="P284" s="107">
        <v>1</v>
      </c>
      <c r="Q284" s="107"/>
      <c r="R284" s="107">
        <v>4</v>
      </c>
      <c r="S284" s="107">
        <v>1</v>
      </c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>
        <v>1</v>
      </c>
      <c r="AE284" s="107"/>
      <c r="AF284" s="107"/>
      <c r="AG284" s="107"/>
      <c r="AH284" s="107"/>
      <c r="AI284" s="107"/>
      <c r="AJ284" s="107"/>
      <c r="AK284" s="107">
        <v>5</v>
      </c>
      <c r="AL284" s="107"/>
      <c r="AM284" s="107"/>
      <c r="AN284" s="107"/>
      <c r="AO284" s="107">
        <v>1</v>
      </c>
      <c r="AP284" s="107"/>
      <c r="AQ284" s="107">
        <v>3</v>
      </c>
      <c r="AR284" s="107">
        <v>1</v>
      </c>
      <c r="AS284" s="107">
        <v>1</v>
      </c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7" customHeight="1">
      <c r="A285" s="63">
        <v>273</v>
      </c>
      <c r="B285" s="6" t="s">
        <v>569</v>
      </c>
      <c r="C285" s="64" t="s">
        <v>568</v>
      </c>
      <c r="D285" s="64"/>
      <c r="E285" s="107">
        <v>1</v>
      </c>
      <c r="F285" s="107">
        <v>1</v>
      </c>
      <c r="G285" s="107"/>
      <c r="H285" s="107"/>
      <c r="I285" s="107">
        <v>1</v>
      </c>
      <c r="J285" s="107"/>
      <c r="K285" s="107"/>
      <c r="L285" s="107"/>
      <c r="M285" s="107"/>
      <c r="N285" s="107"/>
      <c r="O285" s="107"/>
      <c r="P285" s="107"/>
      <c r="Q285" s="107"/>
      <c r="R285" s="107">
        <v>1</v>
      </c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>
        <v>1</v>
      </c>
      <c r="AL285" s="107"/>
      <c r="AM285" s="107"/>
      <c r="AN285" s="107"/>
      <c r="AO285" s="107">
        <v>1</v>
      </c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7" hidden="1" customHeight="1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95" hidden="1" customHeight="1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95" hidden="1" customHeight="1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hidden="1" customHeight="1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hidden="1" customHeight="1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95" hidden="1" customHeight="1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95" hidden="1" customHeight="1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95" hidden="1" customHeight="1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hidden="1" customHeight="1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hidden="1" customHeight="1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hidden="1" customHeight="1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95" hidden="1" customHeight="1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95" hidden="1" customHeight="1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95" hidden="1" customHeight="1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7" hidden="1" customHeight="1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7" hidden="1" customHeight="1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7" hidden="1" customHeight="1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7" hidden="1" customHeight="1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950000000000003" hidden="1" customHeight="1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950000000000003" hidden="1" customHeight="1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65" hidden="1" customHeight="1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65" hidden="1" customHeight="1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950000000000003" hidden="1" customHeight="1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950000000000003" hidden="1" customHeight="1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7" hidden="1" customHeight="1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7" hidden="1" customHeight="1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7" hidden="1" customHeight="1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65" hidden="1" customHeight="1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65" hidden="1" customHeight="1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65" hidden="1" customHeight="1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7" hidden="1" customHeight="1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7" hidden="1" customHeight="1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7" hidden="1" customHeight="1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7" hidden="1" customHeight="1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hidden="1" customHeight="1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hidden="1" customHeight="1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7" hidden="1" customHeight="1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7" hidden="1" customHeight="1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95" hidden="1" customHeight="1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95" hidden="1" customHeight="1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95" hidden="1" customHeight="1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95" hidden="1" customHeight="1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95" hidden="1" customHeight="1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95" hidden="1" customHeight="1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95" hidden="1" customHeight="1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95" hidden="1" customHeight="1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95" hidden="1" customHeight="1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95" hidden="1" customHeight="1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95" hidden="1" customHeight="1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95" hidden="1" customHeight="1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95" hidden="1" customHeight="1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95" hidden="1" customHeight="1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95" hidden="1" customHeight="1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7" hidden="1" customHeight="1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7" hidden="1" customHeight="1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7" hidden="1" customHeight="1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7" hidden="1" customHeight="1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7" hidden="1" customHeight="1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7" hidden="1" customHeight="1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7" hidden="1" customHeight="1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95" hidden="1" customHeight="1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95" hidden="1" customHeight="1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95" hidden="1" customHeight="1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95" hidden="1" customHeight="1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hidden="1" customHeight="1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95" hidden="1" customHeight="1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95" hidden="1" customHeight="1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hidden="1" customHeight="1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7" hidden="1" customHeight="1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7" customHeight="1">
      <c r="A355" s="63">
        <v>343</v>
      </c>
      <c r="B355" s="6" t="s">
        <v>667</v>
      </c>
      <c r="C355" s="64" t="s">
        <v>665</v>
      </c>
      <c r="D355" s="64"/>
      <c r="E355" s="107">
        <v>2</v>
      </c>
      <c r="F355" s="107">
        <v>2</v>
      </c>
      <c r="G355" s="107"/>
      <c r="H355" s="107">
        <v>1</v>
      </c>
      <c r="I355" s="107"/>
      <c r="J355" s="107">
        <v>2</v>
      </c>
      <c r="K355" s="107"/>
      <c r="L355" s="107"/>
      <c r="M355" s="107"/>
      <c r="N355" s="107"/>
      <c r="O355" s="107"/>
      <c r="P355" s="107">
        <v>1</v>
      </c>
      <c r="Q355" s="107"/>
      <c r="R355" s="107">
        <v>1</v>
      </c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>
        <v>2</v>
      </c>
      <c r="AL355" s="107"/>
      <c r="AM355" s="107"/>
      <c r="AN355" s="107"/>
      <c r="AO355" s="107"/>
      <c r="AP355" s="107"/>
      <c r="AQ355" s="107">
        <v>2</v>
      </c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950000000000003" hidden="1" customHeight="1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95" hidden="1" customHeight="1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7" hidden="1" customHeight="1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95" hidden="1" customHeight="1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95" hidden="1" customHeight="1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95" hidden="1" customHeight="1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95" hidden="1" customHeight="1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95" hidden="1" customHeight="1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95" hidden="1" customHeight="1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7" hidden="1" customHeight="1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7" hidden="1" customHeight="1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95" hidden="1" customHeight="1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95" hidden="1" customHeight="1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95" hidden="1" customHeight="1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950000000000003" hidden="1" customHeight="1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95" hidden="1" customHeight="1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95" hidden="1" customHeight="1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95" hidden="1" customHeight="1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95" hidden="1" customHeight="1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7" hidden="1" customHeight="1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7" hidden="1" customHeight="1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7" hidden="1" customHeight="1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95" hidden="1" customHeight="1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95" hidden="1" customHeight="1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95" hidden="1" customHeight="1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95" hidden="1" customHeight="1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95" hidden="1" customHeight="1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95" hidden="1" customHeight="1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95" hidden="1" customHeight="1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95" hidden="1" customHeight="1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95" customHeight="1">
      <c r="A386" s="63">
        <v>374</v>
      </c>
      <c r="B386" s="6" t="s">
        <v>708</v>
      </c>
      <c r="C386" s="64" t="s">
        <v>709</v>
      </c>
      <c r="D386" s="64"/>
      <c r="E386" s="144">
        <f t="shared" ref="E386:AJ386" si="14">SUM(E387:E436)</f>
        <v>60</v>
      </c>
      <c r="F386" s="144">
        <f t="shared" si="14"/>
        <v>60</v>
      </c>
      <c r="G386" s="144">
        <f t="shared" si="14"/>
        <v>0</v>
      </c>
      <c r="H386" s="144">
        <f t="shared" si="14"/>
        <v>2</v>
      </c>
      <c r="I386" s="144">
        <f t="shared" si="14"/>
        <v>4</v>
      </c>
      <c r="J386" s="144">
        <f t="shared" si="14"/>
        <v>4</v>
      </c>
      <c r="K386" s="144">
        <f t="shared" si="14"/>
        <v>0</v>
      </c>
      <c r="L386" s="144">
        <f t="shared" si="14"/>
        <v>1</v>
      </c>
      <c r="M386" s="144">
        <f t="shared" si="14"/>
        <v>0</v>
      </c>
      <c r="N386" s="144">
        <f t="shared" si="14"/>
        <v>0</v>
      </c>
      <c r="O386" s="144">
        <f t="shared" si="14"/>
        <v>0</v>
      </c>
      <c r="P386" s="144">
        <f t="shared" si="14"/>
        <v>10</v>
      </c>
      <c r="Q386" s="144">
        <f t="shared" si="14"/>
        <v>9</v>
      </c>
      <c r="R386" s="144">
        <f t="shared" si="14"/>
        <v>25</v>
      </c>
      <c r="S386" s="144">
        <f t="shared" si="14"/>
        <v>15</v>
      </c>
      <c r="T386" s="144">
        <f t="shared" si="14"/>
        <v>1</v>
      </c>
      <c r="U386" s="144">
        <f t="shared" si="14"/>
        <v>2</v>
      </c>
      <c r="V386" s="144">
        <f t="shared" si="14"/>
        <v>0</v>
      </c>
      <c r="W386" s="144">
        <f t="shared" si="14"/>
        <v>0</v>
      </c>
      <c r="X386" s="144">
        <f t="shared" si="14"/>
        <v>0</v>
      </c>
      <c r="Y386" s="144">
        <f t="shared" si="14"/>
        <v>0</v>
      </c>
      <c r="Z386" s="144">
        <f t="shared" si="14"/>
        <v>0</v>
      </c>
      <c r="AA386" s="144">
        <f t="shared" si="14"/>
        <v>0</v>
      </c>
      <c r="AB386" s="144">
        <f t="shared" si="14"/>
        <v>0</v>
      </c>
      <c r="AC386" s="144">
        <f t="shared" si="14"/>
        <v>0</v>
      </c>
      <c r="AD386" s="144">
        <f t="shared" si="14"/>
        <v>5</v>
      </c>
      <c r="AE386" s="144">
        <f t="shared" si="14"/>
        <v>0</v>
      </c>
      <c r="AF386" s="144">
        <f t="shared" si="14"/>
        <v>1</v>
      </c>
      <c r="AG386" s="144">
        <f t="shared" si="14"/>
        <v>0</v>
      </c>
      <c r="AH386" s="144">
        <f t="shared" si="14"/>
        <v>3</v>
      </c>
      <c r="AI386" s="144">
        <f t="shared" si="14"/>
        <v>7</v>
      </c>
      <c r="AJ386" s="144">
        <f t="shared" si="14"/>
        <v>12</v>
      </c>
      <c r="AK386" s="144">
        <f t="shared" ref="AK386:BP386" si="15">SUM(AK387:AK436)</f>
        <v>30</v>
      </c>
      <c r="AL386" s="144">
        <f t="shared" si="15"/>
        <v>2</v>
      </c>
      <c r="AM386" s="144">
        <f t="shared" si="15"/>
        <v>0</v>
      </c>
      <c r="AN386" s="144">
        <f t="shared" si="15"/>
        <v>0</v>
      </c>
      <c r="AO386" s="144">
        <f t="shared" si="15"/>
        <v>4</v>
      </c>
      <c r="AP386" s="144">
        <f t="shared" si="15"/>
        <v>2</v>
      </c>
      <c r="AQ386" s="144">
        <f t="shared" si="15"/>
        <v>18</v>
      </c>
      <c r="AR386" s="144">
        <f t="shared" si="15"/>
        <v>32</v>
      </c>
      <c r="AS386" s="144">
        <f t="shared" si="15"/>
        <v>4</v>
      </c>
      <c r="AT386" s="144">
        <f t="shared" si="15"/>
        <v>0</v>
      </c>
      <c r="AU386" s="144">
        <f t="shared" si="15"/>
        <v>0</v>
      </c>
      <c r="AV386" s="144">
        <f t="shared" si="15"/>
        <v>0</v>
      </c>
      <c r="AW386" s="144">
        <f t="shared" si="15"/>
        <v>0</v>
      </c>
      <c r="AX386" s="144">
        <f t="shared" si="15"/>
        <v>2</v>
      </c>
      <c r="AY386" s="144">
        <f t="shared" si="15"/>
        <v>2</v>
      </c>
      <c r="AZ386" s="144">
        <f t="shared" si="15"/>
        <v>1</v>
      </c>
      <c r="BA386" s="144">
        <f t="shared" si="15"/>
        <v>1</v>
      </c>
      <c r="BB386" s="144">
        <f t="shared" si="15"/>
        <v>0</v>
      </c>
      <c r="BC386" s="144">
        <f t="shared" si="15"/>
        <v>0</v>
      </c>
      <c r="BD386" s="144">
        <f t="shared" si="15"/>
        <v>0</v>
      </c>
      <c r="BE386" s="144">
        <f t="shared" si="15"/>
        <v>2</v>
      </c>
      <c r="BF386" s="144">
        <f t="shared" si="15"/>
        <v>0</v>
      </c>
      <c r="BG386" s="144">
        <f t="shared" si="15"/>
        <v>0</v>
      </c>
      <c r="BH386" s="144">
        <f t="shared" si="15"/>
        <v>0</v>
      </c>
      <c r="BI386" s="144">
        <f t="shared" si="15"/>
        <v>0</v>
      </c>
      <c r="BJ386" s="144">
        <f t="shared" si="15"/>
        <v>1</v>
      </c>
      <c r="BK386" s="144">
        <f t="shared" si="15"/>
        <v>1</v>
      </c>
      <c r="BL386" s="144">
        <f t="shared" si="15"/>
        <v>0</v>
      </c>
      <c r="BM386" s="144">
        <f t="shared" si="15"/>
        <v>0</v>
      </c>
      <c r="BN386" s="144">
        <f t="shared" si="15"/>
        <v>1</v>
      </c>
      <c r="BO386" s="144">
        <f t="shared" si="15"/>
        <v>0</v>
      </c>
      <c r="BP386" s="144">
        <f t="shared" si="15"/>
        <v>0</v>
      </c>
      <c r="BQ386" s="144">
        <f>SUM(BQ387:BQ436)</f>
        <v>0</v>
      </c>
      <c r="BR386" s="144">
        <f>SUM(BR387:BR436)</f>
        <v>0</v>
      </c>
      <c r="BS386" s="144">
        <f>SUM(BS387:BS436)</f>
        <v>0</v>
      </c>
    </row>
    <row r="387" spans="1:71" s="104" customFormat="1" ht="12.95" hidden="1" customHeight="1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7" hidden="1" customHeight="1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7" hidden="1" customHeight="1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7" hidden="1" customHeight="1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95" hidden="1" customHeight="1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95" hidden="1" customHeight="1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7" hidden="1" customHeight="1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7" hidden="1" customHeight="1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7" hidden="1" customHeight="1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7" hidden="1" customHeight="1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7" hidden="1" customHeight="1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7" hidden="1" customHeight="1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95" hidden="1" customHeight="1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95" customHeight="1">
      <c r="A400" s="63">
        <v>388</v>
      </c>
      <c r="B400" s="6" t="s">
        <v>728</v>
      </c>
      <c r="C400" s="64" t="s">
        <v>727</v>
      </c>
      <c r="D400" s="64"/>
      <c r="E400" s="107">
        <v>14</v>
      </c>
      <c r="F400" s="107">
        <v>14</v>
      </c>
      <c r="G400" s="107"/>
      <c r="H400" s="107"/>
      <c r="I400" s="107">
        <v>2</v>
      </c>
      <c r="J400" s="107"/>
      <c r="K400" s="107"/>
      <c r="L400" s="107"/>
      <c r="M400" s="107"/>
      <c r="N400" s="107"/>
      <c r="O400" s="107"/>
      <c r="P400" s="107">
        <v>3</v>
      </c>
      <c r="Q400" s="107">
        <v>2</v>
      </c>
      <c r="R400" s="107">
        <v>6</v>
      </c>
      <c r="S400" s="107">
        <v>3</v>
      </c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>
        <v>1</v>
      </c>
      <c r="AG400" s="107"/>
      <c r="AH400" s="107"/>
      <c r="AI400" s="107">
        <v>1</v>
      </c>
      <c r="AJ400" s="107">
        <v>8</v>
      </c>
      <c r="AK400" s="107">
        <v>4</v>
      </c>
      <c r="AL400" s="107"/>
      <c r="AM400" s="107"/>
      <c r="AN400" s="107"/>
      <c r="AO400" s="107">
        <v>1</v>
      </c>
      <c r="AP400" s="107"/>
      <c r="AQ400" s="107">
        <v>5</v>
      </c>
      <c r="AR400" s="107">
        <v>7</v>
      </c>
      <c r="AS400" s="107">
        <v>1</v>
      </c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95" hidden="1" customHeight="1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95" hidden="1" customHeight="1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95" customHeight="1">
      <c r="A403" s="63">
        <v>391</v>
      </c>
      <c r="B403" s="142" t="s">
        <v>2450</v>
      </c>
      <c r="C403" s="143" t="s">
        <v>2451</v>
      </c>
      <c r="D403" s="64"/>
      <c r="E403" s="107">
        <v>11</v>
      </c>
      <c r="F403" s="107">
        <v>11</v>
      </c>
      <c r="G403" s="107"/>
      <c r="H403" s="107"/>
      <c r="I403" s="107"/>
      <c r="J403" s="107"/>
      <c r="K403" s="107"/>
      <c r="L403" s="107"/>
      <c r="M403" s="107"/>
      <c r="N403" s="107"/>
      <c r="O403" s="107"/>
      <c r="P403" s="107">
        <v>1</v>
      </c>
      <c r="Q403" s="107">
        <v>1</v>
      </c>
      <c r="R403" s="107">
        <v>7</v>
      </c>
      <c r="S403" s="107">
        <v>2</v>
      </c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>
        <v>3</v>
      </c>
      <c r="AK403" s="107">
        <v>8</v>
      </c>
      <c r="AL403" s="107">
        <v>1</v>
      </c>
      <c r="AM403" s="107"/>
      <c r="AN403" s="107"/>
      <c r="AO403" s="107">
        <v>1</v>
      </c>
      <c r="AP403" s="107"/>
      <c r="AQ403" s="107">
        <v>5</v>
      </c>
      <c r="AR403" s="107">
        <v>5</v>
      </c>
      <c r="AS403" s="107"/>
      <c r="AT403" s="107"/>
      <c r="AU403" s="105"/>
      <c r="AV403" s="105"/>
      <c r="AW403" s="105"/>
      <c r="AX403" s="105"/>
      <c r="AY403" s="105">
        <v>1</v>
      </c>
      <c r="AZ403" s="105">
        <v>1</v>
      </c>
      <c r="BA403" s="105"/>
      <c r="BB403" s="105"/>
      <c r="BC403" s="105"/>
      <c r="BD403" s="105"/>
      <c r="BE403" s="105">
        <v>1</v>
      </c>
      <c r="BF403" s="105"/>
      <c r="BG403" s="105"/>
      <c r="BH403" s="105"/>
      <c r="BI403" s="105"/>
      <c r="BJ403" s="105">
        <v>1</v>
      </c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95" customHeight="1">
      <c r="A404" s="63">
        <v>392</v>
      </c>
      <c r="B404" s="142" t="s">
        <v>2452</v>
      </c>
      <c r="C404" s="143" t="s">
        <v>2451</v>
      </c>
      <c r="D404" s="64"/>
      <c r="E404" s="107">
        <v>5</v>
      </c>
      <c r="F404" s="107">
        <v>5</v>
      </c>
      <c r="G404" s="107"/>
      <c r="H404" s="107"/>
      <c r="I404" s="107"/>
      <c r="J404" s="107">
        <v>4</v>
      </c>
      <c r="K404" s="107"/>
      <c r="L404" s="107"/>
      <c r="M404" s="107"/>
      <c r="N404" s="107"/>
      <c r="O404" s="107"/>
      <c r="P404" s="107">
        <v>1</v>
      </c>
      <c r="Q404" s="107">
        <v>2</v>
      </c>
      <c r="R404" s="107">
        <v>2</v>
      </c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>
        <v>3</v>
      </c>
      <c r="AE404" s="107"/>
      <c r="AF404" s="107"/>
      <c r="AG404" s="107"/>
      <c r="AH404" s="107"/>
      <c r="AI404" s="107"/>
      <c r="AJ404" s="107"/>
      <c r="AK404" s="107">
        <v>2</v>
      </c>
      <c r="AL404" s="107"/>
      <c r="AM404" s="107"/>
      <c r="AN404" s="107"/>
      <c r="AO404" s="107">
        <v>1</v>
      </c>
      <c r="AP404" s="107">
        <v>1</v>
      </c>
      <c r="AQ404" s="107"/>
      <c r="AR404" s="107">
        <v>2</v>
      </c>
      <c r="AS404" s="107">
        <v>1</v>
      </c>
      <c r="AT404" s="107"/>
      <c r="AU404" s="105"/>
      <c r="AV404" s="105"/>
      <c r="AW404" s="105"/>
      <c r="AX404" s="105">
        <v>1</v>
      </c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95" hidden="1" customHeight="1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95" hidden="1" customHeight="1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95" hidden="1" customHeight="1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95" hidden="1" customHeight="1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95" hidden="1" customHeight="1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95" hidden="1" customHeight="1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95" hidden="1" customHeight="1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95" hidden="1" customHeight="1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7" hidden="1" customHeight="1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7" hidden="1" customHeight="1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7" hidden="1" customHeight="1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7" hidden="1" customHeight="1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95" customHeight="1">
      <c r="A417" s="63">
        <v>405</v>
      </c>
      <c r="B417" s="6" t="s">
        <v>747</v>
      </c>
      <c r="C417" s="64" t="s">
        <v>748</v>
      </c>
      <c r="D417" s="64"/>
      <c r="E417" s="107">
        <v>9</v>
      </c>
      <c r="F417" s="107">
        <v>9</v>
      </c>
      <c r="G417" s="107"/>
      <c r="H417" s="107"/>
      <c r="I417" s="107"/>
      <c r="J417" s="107"/>
      <c r="K417" s="107"/>
      <c r="L417" s="107"/>
      <c r="M417" s="107"/>
      <c r="N417" s="107"/>
      <c r="O417" s="107"/>
      <c r="P417" s="107">
        <v>1</v>
      </c>
      <c r="Q417" s="107"/>
      <c r="R417" s="107">
        <v>5</v>
      </c>
      <c r="S417" s="107">
        <v>3</v>
      </c>
      <c r="T417" s="107"/>
      <c r="U417" s="107">
        <v>1</v>
      </c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>
        <v>1</v>
      </c>
      <c r="AI417" s="107">
        <v>1</v>
      </c>
      <c r="AJ417" s="107"/>
      <c r="AK417" s="107">
        <v>6</v>
      </c>
      <c r="AL417" s="107"/>
      <c r="AM417" s="107"/>
      <c r="AN417" s="107"/>
      <c r="AO417" s="107"/>
      <c r="AP417" s="107">
        <v>1</v>
      </c>
      <c r="AQ417" s="107">
        <v>3</v>
      </c>
      <c r="AR417" s="107">
        <v>4</v>
      </c>
      <c r="AS417" s="107">
        <v>1</v>
      </c>
      <c r="AT417" s="107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95" customHeight="1">
      <c r="A418" s="63">
        <v>406</v>
      </c>
      <c r="B418" s="6" t="s">
        <v>749</v>
      </c>
      <c r="C418" s="64" t="s">
        <v>748</v>
      </c>
      <c r="D418" s="64"/>
      <c r="E418" s="107">
        <v>1</v>
      </c>
      <c r="F418" s="107">
        <v>1</v>
      </c>
      <c r="G418" s="107"/>
      <c r="H418" s="107"/>
      <c r="I418" s="107"/>
      <c r="J418" s="107"/>
      <c r="K418" s="107"/>
      <c r="L418" s="107"/>
      <c r="M418" s="107"/>
      <c r="N418" s="107"/>
      <c r="O418" s="107"/>
      <c r="P418" s="107">
        <v>1</v>
      </c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>
        <v>1</v>
      </c>
      <c r="AL418" s="107"/>
      <c r="AM418" s="107"/>
      <c r="AN418" s="107"/>
      <c r="AO418" s="107"/>
      <c r="AP418" s="107"/>
      <c r="AQ418" s="107"/>
      <c r="AR418" s="107"/>
      <c r="AS418" s="107">
        <v>1</v>
      </c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95" customHeight="1">
      <c r="A419" s="63">
        <v>407</v>
      </c>
      <c r="B419" s="6" t="s">
        <v>2420</v>
      </c>
      <c r="C419" s="64" t="s">
        <v>748</v>
      </c>
      <c r="D419" s="64"/>
      <c r="E419" s="107">
        <v>4</v>
      </c>
      <c r="F419" s="107">
        <v>4</v>
      </c>
      <c r="G419" s="107"/>
      <c r="H419" s="107"/>
      <c r="I419" s="107"/>
      <c r="J419" s="107"/>
      <c r="K419" s="107"/>
      <c r="L419" s="107"/>
      <c r="M419" s="107"/>
      <c r="N419" s="107"/>
      <c r="O419" s="107"/>
      <c r="P419" s="107">
        <v>1</v>
      </c>
      <c r="Q419" s="107">
        <v>1</v>
      </c>
      <c r="R419" s="107">
        <v>2</v>
      </c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>
        <v>1</v>
      </c>
      <c r="AI419" s="107"/>
      <c r="AJ419" s="107"/>
      <c r="AK419" s="107">
        <v>3</v>
      </c>
      <c r="AL419" s="107">
        <v>1</v>
      </c>
      <c r="AM419" s="107"/>
      <c r="AN419" s="107"/>
      <c r="AO419" s="107"/>
      <c r="AP419" s="107"/>
      <c r="AQ419" s="107"/>
      <c r="AR419" s="107">
        <v>4</v>
      </c>
      <c r="AS419" s="107"/>
      <c r="AT419" s="107"/>
      <c r="AU419" s="105"/>
      <c r="AV419" s="105"/>
      <c r="AW419" s="105"/>
      <c r="AX419" s="105"/>
      <c r="AY419" s="105">
        <v>1</v>
      </c>
      <c r="AZ419" s="105"/>
      <c r="BA419" s="105">
        <v>1</v>
      </c>
      <c r="BB419" s="105"/>
      <c r="BC419" s="105"/>
      <c r="BD419" s="105"/>
      <c r="BE419" s="105">
        <v>1</v>
      </c>
      <c r="BF419" s="105"/>
      <c r="BG419" s="105"/>
      <c r="BH419" s="105"/>
      <c r="BI419" s="105"/>
      <c r="BJ419" s="105"/>
      <c r="BK419" s="105">
        <v>1</v>
      </c>
      <c r="BL419" s="105"/>
      <c r="BM419" s="105"/>
      <c r="BN419" s="105">
        <v>1</v>
      </c>
      <c r="BO419" s="105"/>
      <c r="BP419" s="105"/>
      <c r="BQ419" s="105"/>
      <c r="BR419" s="105"/>
      <c r="BS419" s="105"/>
    </row>
    <row r="420" spans="1:71" s="104" customFormat="1" ht="12.95" customHeight="1">
      <c r="A420" s="63">
        <v>408</v>
      </c>
      <c r="B420" s="6" t="s">
        <v>2421</v>
      </c>
      <c r="C420" s="64" t="s">
        <v>748</v>
      </c>
      <c r="D420" s="64"/>
      <c r="E420" s="107">
        <v>2</v>
      </c>
      <c r="F420" s="107">
        <v>2</v>
      </c>
      <c r="G420" s="107"/>
      <c r="H420" s="107"/>
      <c r="I420" s="107">
        <v>2</v>
      </c>
      <c r="J420" s="107"/>
      <c r="K420" s="107"/>
      <c r="L420" s="107"/>
      <c r="M420" s="107"/>
      <c r="N420" s="107"/>
      <c r="O420" s="107"/>
      <c r="P420" s="107">
        <v>2</v>
      </c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>
        <v>2</v>
      </c>
      <c r="AL420" s="107"/>
      <c r="AM420" s="107"/>
      <c r="AN420" s="107"/>
      <c r="AO420" s="107"/>
      <c r="AP420" s="107"/>
      <c r="AQ420" s="107"/>
      <c r="AR420" s="107">
        <v>2</v>
      </c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95" hidden="1" customHeight="1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95" hidden="1" customHeight="1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95" hidden="1" customHeight="1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7" hidden="1" customHeight="1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7" hidden="1" customHeight="1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7" hidden="1" customHeight="1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95" hidden="1" customHeight="1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950000000000003" hidden="1" customHeight="1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950000000000003" hidden="1" customHeight="1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7" hidden="1" customHeight="1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7" hidden="1" customHeight="1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95" customHeight="1">
      <c r="A432" s="63">
        <v>420</v>
      </c>
      <c r="B432" s="6">
        <v>254</v>
      </c>
      <c r="C432" s="64" t="s">
        <v>765</v>
      </c>
      <c r="D432" s="64"/>
      <c r="E432" s="107">
        <v>1</v>
      </c>
      <c r="F432" s="107">
        <v>1</v>
      </c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>
        <v>1</v>
      </c>
      <c r="S432" s="107"/>
      <c r="T432" s="107"/>
      <c r="U432" s="107">
        <v>1</v>
      </c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>
        <v>1</v>
      </c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95" customHeight="1">
      <c r="A433" s="63">
        <v>421</v>
      </c>
      <c r="B433" s="6" t="s">
        <v>2440</v>
      </c>
      <c r="C433" s="64" t="s">
        <v>765</v>
      </c>
      <c r="D433" s="64"/>
      <c r="E433" s="107">
        <v>13</v>
      </c>
      <c r="F433" s="107">
        <v>13</v>
      </c>
      <c r="G433" s="107"/>
      <c r="H433" s="107">
        <v>2</v>
      </c>
      <c r="I433" s="107"/>
      <c r="J433" s="107"/>
      <c r="K433" s="107"/>
      <c r="L433" s="107">
        <v>1</v>
      </c>
      <c r="M433" s="107"/>
      <c r="N433" s="107"/>
      <c r="O433" s="107"/>
      <c r="P433" s="107"/>
      <c r="Q433" s="107">
        <v>3</v>
      </c>
      <c r="R433" s="107">
        <v>2</v>
      </c>
      <c r="S433" s="107">
        <v>7</v>
      </c>
      <c r="T433" s="107">
        <v>1</v>
      </c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>
        <v>2</v>
      </c>
      <c r="AE433" s="107"/>
      <c r="AF433" s="107"/>
      <c r="AG433" s="107"/>
      <c r="AH433" s="107">
        <v>1</v>
      </c>
      <c r="AI433" s="107">
        <v>5</v>
      </c>
      <c r="AJ433" s="107">
        <v>1</v>
      </c>
      <c r="AK433" s="107">
        <v>4</v>
      </c>
      <c r="AL433" s="107"/>
      <c r="AM433" s="107"/>
      <c r="AN433" s="107"/>
      <c r="AO433" s="107"/>
      <c r="AP433" s="107"/>
      <c r="AQ433" s="107">
        <v>5</v>
      </c>
      <c r="AR433" s="107">
        <v>8</v>
      </c>
      <c r="AS433" s="107"/>
      <c r="AT433" s="107"/>
      <c r="AU433" s="105"/>
      <c r="AV433" s="105"/>
      <c r="AW433" s="105"/>
      <c r="AX433" s="105">
        <v>1</v>
      </c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95" hidden="1" customHeight="1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95" hidden="1" customHeight="1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95" hidden="1" customHeight="1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7" customHeight="1">
      <c r="A437" s="63">
        <v>425</v>
      </c>
      <c r="B437" s="6" t="s">
        <v>766</v>
      </c>
      <c r="C437" s="64" t="s">
        <v>767</v>
      </c>
      <c r="D437" s="64"/>
      <c r="E437" s="105">
        <f t="shared" ref="E437:AJ437" si="16">SUM(E438:E494)</f>
        <v>25</v>
      </c>
      <c r="F437" s="105">
        <f t="shared" si="16"/>
        <v>25</v>
      </c>
      <c r="G437" s="105">
        <f t="shared" si="16"/>
        <v>0</v>
      </c>
      <c r="H437" s="105">
        <f t="shared" si="16"/>
        <v>0</v>
      </c>
      <c r="I437" s="105">
        <f t="shared" si="16"/>
        <v>0</v>
      </c>
      <c r="J437" s="105">
        <f t="shared" si="16"/>
        <v>0</v>
      </c>
      <c r="K437" s="105">
        <f t="shared" si="16"/>
        <v>0</v>
      </c>
      <c r="L437" s="105">
        <f t="shared" si="16"/>
        <v>2</v>
      </c>
      <c r="M437" s="105">
        <f t="shared" si="16"/>
        <v>0</v>
      </c>
      <c r="N437" s="105">
        <f t="shared" si="16"/>
        <v>0</v>
      </c>
      <c r="O437" s="105">
        <f t="shared" si="16"/>
        <v>0</v>
      </c>
      <c r="P437" s="105">
        <f t="shared" si="16"/>
        <v>2</v>
      </c>
      <c r="Q437" s="105">
        <f t="shared" si="16"/>
        <v>4</v>
      </c>
      <c r="R437" s="105">
        <f t="shared" si="16"/>
        <v>14</v>
      </c>
      <c r="S437" s="105">
        <f t="shared" si="16"/>
        <v>5</v>
      </c>
      <c r="T437" s="105">
        <f t="shared" si="16"/>
        <v>0</v>
      </c>
      <c r="U437" s="105">
        <f t="shared" si="16"/>
        <v>2</v>
      </c>
      <c r="V437" s="105">
        <f t="shared" si="16"/>
        <v>0</v>
      </c>
      <c r="W437" s="105">
        <f t="shared" si="16"/>
        <v>0</v>
      </c>
      <c r="X437" s="105">
        <f t="shared" si="16"/>
        <v>0</v>
      </c>
      <c r="Y437" s="105">
        <f t="shared" si="16"/>
        <v>0</v>
      </c>
      <c r="Z437" s="105">
        <f t="shared" si="16"/>
        <v>0</v>
      </c>
      <c r="AA437" s="105">
        <f t="shared" si="16"/>
        <v>0</v>
      </c>
      <c r="AB437" s="105">
        <f t="shared" si="16"/>
        <v>0</v>
      </c>
      <c r="AC437" s="105">
        <f t="shared" si="16"/>
        <v>0</v>
      </c>
      <c r="AD437" s="105">
        <f t="shared" si="16"/>
        <v>0</v>
      </c>
      <c r="AE437" s="105">
        <f t="shared" si="16"/>
        <v>0</v>
      </c>
      <c r="AF437" s="105">
        <f t="shared" si="16"/>
        <v>0</v>
      </c>
      <c r="AG437" s="105">
        <f t="shared" si="16"/>
        <v>0</v>
      </c>
      <c r="AH437" s="105">
        <f t="shared" si="16"/>
        <v>2</v>
      </c>
      <c r="AI437" s="105">
        <f t="shared" si="16"/>
        <v>0</v>
      </c>
      <c r="AJ437" s="105">
        <f t="shared" si="16"/>
        <v>0</v>
      </c>
      <c r="AK437" s="105">
        <f t="shared" ref="AK437:BP437" si="17">SUM(AK438:AK494)</f>
        <v>20</v>
      </c>
      <c r="AL437" s="105">
        <f t="shared" si="17"/>
        <v>4</v>
      </c>
      <c r="AM437" s="105">
        <f t="shared" si="17"/>
        <v>0</v>
      </c>
      <c r="AN437" s="105">
        <f t="shared" si="17"/>
        <v>1</v>
      </c>
      <c r="AO437" s="105">
        <f t="shared" si="17"/>
        <v>1</v>
      </c>
      <c r="AP437" s="105">
        <f t="shared" si="17"/>
        <v>1</v>
      </c>
      <c r="AQ437" s="105">
        <f t="shared" si="17"/>
        <v>9</v>
      </c>
      <c r="AR437" s="105">
        <f t="shared" si="17"/>
        <v>10</v>
      </c>
      <c r="AS437" s="105">
        <f t="shared" si="17"/>
        <v>4</v>
      </c>
      <c r="AT437" s="105">
        <f t="shared" si="17"/>
        <v>0</v>
      </c>
      <c r="AU437" s="105">
        <f t="shared" si="17"/>
        <v>0</v>
      </c>
      <c r="AV437" s="105">
        <f t="shared" si="17"/>
        <v>0</v>
      </c>
      <c r="AW437" s="105">
        <f t="shared" si="17"/>
        <v>2</v>
      </c>
      <c r="AX437" s="105">
        <f t="shared" si="17"/>
        <v>2</v>
      </c>
      <c r="AY437" s="105">
        <f t="shared" si="17"/>
        <v>6</v>
      </c>
      <c r="AZ437" s="105">
        <f t="shared" si="17"/>
        <v>5</v>
      </c>
      <c r="BA437" s="105">
        <f t="shared" si="17"/>
        <v>1</v>
      </c>
      <c r="BB437" s="105">
        <f t="shared" si="17"/>
        <v>0</v>
      </c>
      <c r="BC437" s="105">
        <f t="shared" si="17"/>
        <v>0</v>
      </c>
      <c r="BD437" s="105">
        <f t="shared" si="17"/>
        <v>1</v>
      </c>
      <c r="BE437" s="105">
        <f t="shared" si="17"/>
        <v>2</v>
      </c>
      <c r="BF437" s="105">
        <f t="shared" si="17"/>
        <v>0</v>
      </c>
      <c r="BG437" s="105">
        <f t="shared" si="17"/>
        <v>0</v>
      </c>
      <c r="BH437" s="105">
        <f t="shared" si="17"/>
        <v>2</v>
      </c>
      <c r="BI437" s="105">
        <f t="shared" si="17"/>
        <v>1</v>
      </c>
      <c r="BJ437" s="105">
        <f t="shared" si="17"/>
        <v>2</v>
      </c>
      <c r="BK437" s="105">
        <f t="shared" si="17"/>
        <v>1</v>
      </c>
      <c r="BL437" s="105">
        <f t="shared" si="17"/>
        <v>0</v>
      </c>
      <c r="BM437" s="105">
        <f t="shared" si="17"/>
        <v>1</v>
      </c>
      <c r="BN437" s="105">
        <f t="shared" si="17"/>
        <v>0</v>
      </c>
      <c r="BO437" s="105">
        <f t="shared" si="17"/>
        <v>2</v>
      </c>
      <c r="BP437" s="105">
        <f t="shared" si="17"/>
        <v>0</v>
      </c>
      <c r="BQ437" s="105">
        <f>SUM(BQ438:BQ494)</f>
        <v>1</v>
      </c>
      <c r="BR437" s="105">
        <f>SUM(BR438:BR494)</f>
        <v>0</v>
      </c>
      <c r="BS437" s="105">
        <f>SUM(BS438:BS494)</f>
        <v>0</v>
      </c>
    </row>
    <row r="438" spans="1:71" s="104" customFormat="1" ht="12.95" hidden="1" customHeight="1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7" hidden="1" customHeight="1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7" hidden="1" customHeight="1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95" hidden="1" customHeight="1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95" hidden="1" customHeight="1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95" hidden="1" customHeight="1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95" hidden="1" customHeight="1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95" hidden="1" customHeight="1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95" hidden="1" customHeight="1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95" hidden="1" customHeight="1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95" hidden="1" customHeight="1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7" hidden="1" customHeight="1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95" hidden="1" customHeight="1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95" hidden="1" customHeight="1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95" hidden="1" customHeight="1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95" hidden="1" customHeight="1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95" hidden="1" customHeight="1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950000000000003" customHeight="1">
      <c r="A455" s="63">
        <v>443</v>
      </c>
      <c r="B455" s="6" t="s">
        <v>793</v>
      </c>
      <c r="C455" s="64" t="s">
        <v>794</v>
      </c>
      <c r="D455" s="64"/>
      <c r="E455" s="107">
        <v>3</v>
      </c>
      <c r="F455" s="107">
        <v>3</v>
      </c>
      <c r="G455" s="107"/>
      <c r="H455" s="107"/>
      <c r="I455" s="107"/>
      <c r="J455" s="107"/>
      <c r="K455" s="107"/>
      <c r="L455" s="107">
        <v>1</v>
      </c>
      <c r="M455" s="107"/>
      <c r="N455" s="107"/>
      <c r="O455" s="107"/>
      <c r="P455" s="107">
        <v>1</v>
      </c>
      <c r="Q455" s="107">
        <v>1</v>
      </c>
      <c r="R455" s="107">
        <v>1</v>
      </c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>
        <v>3</v>
      </c>
      <c r="AL455" s="107">
        <v>1</v>
      </c>
      <c r="AM455" s="107"/>
      <c r="AN455" s="107"/>
      <c r="AO455" s="107"/>
      <c r="AP455" s="107"/>
      <c r="AQ455" s="107">
        <v>3</v>
      </c>
      <c r="AR455" s="107"/>
      <c r="AS455" s="107"/>
      <c r="AT455" s="107"/>
      <c r="AU455" s="105"/>
      <c r="AV455" s="105"/>
      <c r="AW455" s="105">
        <v>1</v>
      </c>
      <c r="AX455" s="105"/>
      <c r="AY455" s="105">
        <v>1</v>
      </c>
      <c r="AZ455" s="105">
        <v>1</v>
      </c>
      <c r="BA455" s="105"/>
      <c r="BB455" s="105"/>
      <c r="BC455" s="105"/>
      <c r="BD455" s="105"/>
      <c r="BE455" s="105">
        <v>1</v>
      </c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>
        <v>1</v>
      </c>
      <c r="BP455" s="105"/>
      <c r="BQ455" s="105"/>
      <c r="BR455" s="105"/>
      <c r="BS455" s="105"/>
    </row>
    <row r="456" spans="1:71" s="104" customFormat="1" ht="33.950000000000003" hidden="1" customHeight="1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7" hidden="1" customHeight="1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7" hidden="1" customHeight="1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7" hidden="1" customHeight="1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7" hidden="1" customHeight="1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7" hidden="1" customHeight="1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7" hidden="1" customHeight="1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.4" hidden="1" customHeight="1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.4" hidden="1" customHeight="1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.4" hidden="1" customHeight="1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7" customHeight="1">
      <c r="A466" s="63">
        <v>454</v>
      </c>
      <c r="B466" s="6" t="s">
        <v>807</v>
      </c>
      <c r="C466" s="64" t="s">
        <v>808</v>
      </c>
      <c r="D466" s="64"/>
      <c r="E466" s="107">
        <v>18</v>
      </c>
      <c r="F466" s="107">
        <v>18</v>
      </c>
      <c r="G466" s="107"/>
      <c r="H466" s="107"/>
      <c r="I466" s="107"/>
      <c r="J466" s="107"/>
      <c r="K466" s="107"/>
      <c r="L466" s="107">
        <v>1</v>
      </c>
      <c r="M466" s="107"/>
      <c r="N466" s="107"/>
      <c r="O466" s="107"/>
      <c r="P466" s="107"/>
      <c r="Q466" s="107">
        <v>3</v>
      </c>
      <c r="R466" s="107">
        <v>11</v>
      </c>
      <c r="S466" s="107">
        <v>4</v>
      </c>
      <c r="T466" s="107"/>
      <c r="U466" s="107">
        <v>2</v>
      </c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>
        <v>2</v>
      </c>
      <c r="AI466" s="107"/>
      <c r="AJ466" s="107"/>
      <c r="AK466" s="107">
        <v>13</v>
      </c>
      <c r="AL466" s="107">
        <v>2</v>
      </c>
      <c r="AM466" s="107"/>
      <c r="AN466" s="107">
        <v>1</v>
      </c>
      <c r="AO466" s="107">
        <v>1</v>
      </c>
      <c r="AP466" s="107">
        <v>1</v>
      </c>
      <c r="AQ466" s="107">
        <v>4</v>
      </c>
      <c r="AR466" s="107">
        <v>9</v>
      </c>
      <c r="AS466" s="107">
        <v>3</v>
      </c>
      <c r="AT466" s="107"/>
      <c r="AU466" s="105"/>
      <c r="AV466" s="105"/>
      <c r="AW466" s="105">
        <v>1</v>
      </c>
      <c r="AX466" s="105">
        <v>2</v>
      </c>
      <c r="AY466" s="105">
        <v>4</v>
      </c>
      <c r="AZ466" s="105">
        <v>4</v>
      </c>
      <c r="BA466" s="105"/>
      <c r="BB466" s="105"/>
      <c r="BC466" s="105"/>
      <c r="BD466" s="105">
        <v>1</v>
      </c>
      <c r="BE466" s="105"/>
      <c r="BF466" s="105"/>
      <c r="BG466" s="105"/>
      <c r="BH466" s="105">
        <v>2</v>
      </c>
      <c r="BI466" s="105">
        <v>1</v>
      </c>
      <c r="BJ466" s="105">
        <v>1</v>
      </c>
      <c r="BK466" s="105">
        <v>1</v>
      </c>
      <c r="BL466" s="105"/>
      <c r="BM466" s="105">
        <v>1</v>
      </c>
      <c r="BN466" s="105"/>
      <c r="BO466" s="105">
        <v>1</v>
      </c>
      <c r="BP466" s="105"/>
      <c r="BQ466" s="105">
        <v>1</v>
      </c>
      <c r="BR466" s="105"/>
      <c r="BS466" s="105"/>
    </row>
    <row r="467" spans="1:71" s="104" customFormat="1" ht="25.7" customHeight="1">
      <c r="A467" s="63">
        <v>455</v>
      </c>
      <c r="B467" s="6" t="s">
        <v>809</v>
      </c>
      <c r="C467" s="64" t="s">
        <v>808</v>
      </c>
      <c r="D467" s="64"/>
      <c r="E467" s="107">
        <v>1</v>
      </c>
      <c r="F467" s="107">
        <v>1</v>
      </c>
      <c r="G467" s="107"/>
      <c r="H467" s="107"/>
      <c r="I467" s="107"/>
      <c r="J467" s="107"/>
      <c r="K467" s="107"/>
      <c r="L467" s="107"/>
      <c r="M467" s="107"/>
      <c r="N467" s="107"/>
      <c r="O467" s="107"/>
      <c r="P467" s="107">
        <v>1</v>
      </c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>
        <v>1</v>
      </c>
      <c r="AL467" s="107"/>
      <c r="AM467" s="107"/>
      <c r="AN467" s="107"/>
      <c r="AO467" s="107"/>
      <c r="AP467" s="107"/>
      <c r="AQ467" s="107">
        <v>1</v>
      </c>
      <c r="AR467" s="107"/>
      <c r="AS467" s="107"/>
      <c r="AT467" s="107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customHeight="1">
      <c r="A468" s="63">
        <v>456</v>
      </c>
      <c r="B468" s="6" t="s">
        <v>810</v>
      </c>
      <c r="C468" s="64" t="s">
        <v>811</v>
      </c>
      <c r="D468" s="64"/>
      <c r="E468" s="107">
        <v>2</v>
      </c>
      <c r="F468" s="107">
        <v>2</v>
      </c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>
        <v>1</v>
      </c>
      <c r="S468" s="107">
        <v>1</v>
      </c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>
        <v>2</v>
      </c>
      <c r="AL468" s="107">
        <v>1</v>
      </c>
      <c r="AM468" s="107"/>
      <c r="AN468" s="107"/>
      <c r="AO468" s="107"/>
      <c r="AP468" s="107"/>
      <c r="AQ468" s="107">
        <v>1</v>
      </c>
      <c r="AR468" s="107">
        <v>1</v>
      </c>
      <c r="AS468" s="107"/>
      <c r="AT468" s="107"/>
      <c r="AU468" s="105"/>
      <c r="AV468" s="105"/>
      <c r="AW468" s="105"/>
      <c r="AX468" s="105"/>
      <c r="AY468" s="105">
        <v>1</v>
      </c>
      <c r="AZ468" s="105"/>
      <c r="BA468" s="105">
        <v>1</v>
      </c>
      <c r="BB468" s="105"/>
      <c r="BC468" s="105"/>
      <c r="BD468" s="105"/>
      <c r="BE468" s="105">
        <v>1</v>
      </c>
      <c r="BF468" s="105"/>
      <c r="BG468" s="105"/>
      <c r="BH468" s="105"/>
      <c r="BI468" s="105"/>
      <c r="BJ468" s="105">
        <v>1</v>
      </c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customHeight="1">
      <c r="A469" s="63">
        <v>457</v>
      </c>
      <c r="B469" s="6" t="s">
        <v>812</v>
      </c>
      <c r="C469" s="64" t="s">
        <v>811</v>
      </c>
      <c r="D469" s="64"/>
      <c r="E469" s="107">
        <v>1</v>
      </c>
      <c r="F469" s="107">
        <v>1</v>
      </c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>
        <v>1</v>
      </c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>
        <v>1</v>
      </c>
      <c r="AL469" s="107"/>
      <c r="AM469" s="107"/>
      <c r="AN469" s="107"/>
      <c r="AO469" s="107"/>
      <c r="AP469" s="107"/>
      <c r="AQ469" s="107"/>
      <c r="AR469" s="107"/>
      <c r="AS469" s="107">
        <v>1</v>
      </c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hidden="1" customHeight="1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7" hidden="1" customHeight="1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95" hidden="1" customHeight="1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95" hidden="1" customHeight="1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95" hidden="1" customHeight="1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hidden="1" customHeight="1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7" hidden="1" customHeight="1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7" hidden="1" customHeight="1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7" hidden="1" customHeight="1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7" hidden="1" customHeight="1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950000000000003" hidden="1" customHeight="1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950000000000003" hidden="1" customHeight="1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hidden="1" customHeight="1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hidden="1" customHeight="1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hidden="1" customHeight="1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hidden="1" customHeight="1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7" hidden="1" customHeight="1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7" hidden="1" customHeight="1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7" hidden="1" customHeight="1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7" hidden="1" customHeight="1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7" hidden="1" customHeight="1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7" hidden="1" customHeight="1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7" hidden="1" customHeight="1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7" hidden="1" customHeight="1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7" hidden="1" customHeight="1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7" customHeight="1">
      <c r="A495" s="63">
        <v>483</v>
      </c>
      <c r="B495" s="6" t="s">
        <v>847</v>
      </c>
      <c r="C495" s="64" t="s">
        <v>848</v>
      </c>
      <c r="D495" s="64"/>
      <c r="E495" s="105">
        <f t="shared" ref="E495:AJ495" si="18">SUM(E496:E505)</f>
        <v>0</v>
      </c>
      <c r="F495" s="105">
        <f t="shared" si="18"/>
        <v>0</v>
      </c>
      <c r="G495" s="105">
        <f t="shared" si="18"/>
        <v>0</v>
      </c>
      <c r="H495" s="105">
        <f t="shared" si="18"/>
        <v>0</v>
      </c>
      <c r="I495" s="105">
        <f t="shared" si="18"/>
        <v>0</v>
      </c>
      <c r="J495" s="105">
        <f t="shared" si="18"/>
        <v>0</v>
      </c>
      <c r="K495" s="105">
        <f t="shared" si="18"/>
        <v>0</v>
      </c>
      <c r="L495" s="105">
        <f t="shared" si="18"/>
        <v>0</v>
      </c>
      <c r="M495" s="105">
        <f t="shared" si="18"/>
        <v>0</v>
      </c>
      <c r="N495" s="105">
        <f t="shared" si="18"/>
        <v>0</v>
      </c>
      <c r="O495" s="105">
        <f t="shared" si="18"/>
        <v>0</v>
      </c>
      <c r="P495" s="105">
        <f t="shared" si="18"/>
        <v>0</v>
      </c>
      <c r="Q495" s="105">
        <f t="shared" si="18"/>
        <v>0</v>
      </c>
      <c r="R495" s="105">
        <f t="shared" si="18"/>
        <v>0</v>
      </c>
      <c r="S495" s="105">
        <f t="shared" si="18"/>
        <v>0</v>
      </c>
      <c r="T495" s="105">
        <f t="shared" si="18"/>
        <v>0</v>
      </c>
      <c r="U495" s="105">
        <f t="shared" si="18"/>
        <v>0</v>
      </c>
      <c r="V495" s="105">
        <f t="shared" si="18"/>
        <v>0</v>
      </c>
      <c r="W495" s="105">
        <f t="shared" si="18"/>
        <v>0</v>
      </c>
      <c r="X495" s="105">
        <f t="shared" si="18"/>
        <v>0</v>
      </c>
      <c r="Y495" s="105">
        <f t="shared" si="18"/>
        <v>0</v>
      </c>
      <c r="Z495" s="105">
        <f t="shared" si="18"/>
        <v>0</v>
      </c>
      <c r="AA495" s="105">
        <f t="shared" si="18"/>
        <v>0</v>
      </c>
      <c r="AB495" s="105">
        <f t="shared" si="18"/>
        <v>0</v>
      </c>
      <c r="AC495" s="105">
        <f t="shared" si="18"/>
        <v>0</v>
      </c>
      <c r="AD495" s="105">
        <f t="shared" si="18"/>
        <v>0</v>
      </c>
      <c r="AE495" s="105">
        <f t="shared" si="18"/>
        <v>0</v>
      </c>
      <c r="AF495" s="105">
        <f t="shared" si="18"/>
        <v>0</v>
      </c>
      <c r="AG495" s="105">
        <f t="shared" si="18"/>
        <v>0</v>
      </c>
      <c r="AH495" s="105">
        <f t="shared" si="18"/>
        <v>0</v>
      </c>
      <c r="AI495" s="105">
        <f t="shared" si="18"/>
        <v>0</v>
      </c>
      <c r="AJ495" s="105">
        <f t="shared" si="18"/>
        <v>0</v>
      </c>
      <c r="AK495" s="105">
        <f t="shared" ref="AK495:BP495" si="19">SUM(AK496:AK505)</f>
        <v>0</v>
      </c>
      <c r="AL495" s="105">
        <f t="shared" si="19"/>
        <v>0</v>
      </c>
      <c r="AM495" s="105">
        <f t="shared" si="19"/>
        <v>0</v>
      </c>
      <c r="AN495" s="105">
        <f t="shared" si="19"/>
        <v>0</v>
      </c>
      <c r="AO495" s="105">
        <f t="shared" si="19"/>
        <v>0</v>
      </c>
      <c r="AP495" s="105">
        <f t="shared" si="19"/>
        <v>0</v>
      </c>
      <c r="AQ495" s="105">
        <f t="shared" si="19"/>
        <v>0</v>
      </c>
      <c r="AR495" s="105">
        <f t="shared" si="19"/>
        <v>0</v>
      </c>
      <c r="AS495" s="105">
        <f t="shared" si="19"/>
        <v>0</v>
      </c>
      <c r="AT495" s="105">
        <f t="shared" si="19"/>
        <v>0</v>
      </c>
      <c r="AU495" s="105">
        <f t="shared" si="19"/>
        <v>0</v>
      </c>
      <c r="AV495" s="105">
        <f t="shared" si="19"/>
        <v>0</v>
      </c>
      <c r="AW495" s="105">
        <f t="shared" si="19"/>
        <v>0</v>
      </c>
      <c r="AX495" s="105">
        <f t="shared" si="19"/>
        <v>0</v>
      </c>
      <c r="AY495" s="105">
        <f t="shared" si="19"/>
        <v>0</v>
      </c>
      <c r="AZ495" s="105">
        <f t="shared" si="19"/>
        <v>0</v>
      </c>
      <c r="BA495" s="105">
        <f t="shared" si="19"/>
        <v>0</v>
      </c>
      <c r="BB495" s="105">
        <f t="shared" si="19"/>
        <v>0</v>
      </c>
      <c r="BC495" s="105">
        <f t="shared" si="19"/>
        <v>0</v>
      </c>
      <c r="BD495" s="105">
        <f t="shared" si="19"/>
        <v>0</v>
      </c>
      <c r="BE495" s="105">
        <f t="shared" si="19"/>
        <v>0</v>
      </c>
      <c r="BF495" s="105">
        <f t="shared" si="19"/>
        <v>0</v>
      </c>
      <c r="BG495" s="105">
        <f t="shared" si="19"/>
        <v>0</v>
      </c>
      <c r="BH495" s="105">
        <f t="shared" si="19"/>
        <v>0</v>
      </c>
      <c r="BI495" s="105">
        <f t="shared" si="19"/>
        <v>0</v>
      </c>
      <c r="BJ495" s="105">
        <f t="shared" si="19"/>
        <v>0</v>
      </c>
      <c r="BK495" s="105">
        <f t="shared" si="19"/>
        <v>0</v>
      </c>
      <c r="BL495" s="105">
        <f t="shared" si="19"/>
        <v>0</v>
      </c>
      <c r="BM495" s="105">
        <f t="shared" si="19"/>
        <v>0</v>
      </c>
      <c r="BN495" s="105">
        <f t="shared" si="19"/>
        <v>0</v>
      </c>
      <c r="BO495" s="105">
        <f t="shared" si="19"/>
        <v>0</v>
      </c>
      <c r="BP495" s="105">
        <f t="shared" si="19"/>
        <v>0</v>
      </c>
      <c r="BQ495" s="105">
        <f>SUM(BQ496:BQ505)</f>
        <v>0</v>
      </c>
      <c r="BR495" s="105">
        <f>SUM(BR496:BR505)</f>
        <v>0</v>
      </c>
      <c r="BS495" s="105">
        <f>SUM(BS496:BS505)</f>
        <v>0</v>
      </c>
    </row>
    <row r="496" spans="1:71" s="104" customFormat="1" ht="12.95" hidden="1" customHeight="1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95" hidden="1" customHeight="1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7" hidden="1" customHeight="1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7" hidden="1" customHeight="1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7" hidden="1" customHeight="1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7" hidden="1" customHeight="1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95" hidden="1" customHeight="1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95" hidden="1" customHeight="1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950000000000003" hidden="1" customHeight="1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950000000000003" hidden="1" customHeight="1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7" customHeight="1">
      <c r="A506" s="63">
        <v>494</v>
      </c>
      <c r="B506" s="6" t="s">
        <v>864</v>
      </c>
      <c r="C506" s="64" t="s">
        <v>865</v>
      </c>
      <c r="D506" s="64"/>
      <c r="E506" s="105">
        <f t="shared" ref="E506:AJ506" si="20">SUM(E507:E547)</f>
        <v>85</v>
      </c>
      <c r="F506" s="105">
        <f t="shared" si="20"/>
        <v>84</v>
      </c>
      <c r="G506" s="105">
        <f t="shared" si="20"/>
        <v>1</v>
      </c>
      <c r="H506" s="105">
        <f t="shared" si="20"/>
        <v>3</v>
      </c>
      <c r="I506" s="105">
        <f t="shared" si="20"/>
        <v>6</v>
      </c>
      <c r="J506" s="105">
        <f t="shared" si="20"/>
        <v>0</v>
      </c>
      <c r="K506" s="105">
        <f t="shared" si="20"/>
        <v>0</v>
      </c>
      <c r="L506" s="105">
        <f t="shared" si="20"/>
        <v>15</v>
      </c>
      <c r="M506" s="105">
        <f t="shared" si="20"/>
        <v>0</v>
      </c>
      <c r="N506" s="105">
        <f t="shared" si="20"/>
        <v>5</v>
      </c>
      <c r="O506" s="105">
        <f t="shared" si="20"/>
        <v>3</v>
      </c>
      <c r="P506" s="105">
        <f t="shared" si="20"/>
        <v>26</v>
      </c>
      <c r="Q506" s="105">
        <f t="shared" si="20"/>
        <v>12</v>
      </c>
      <c r="R506" s="105">
        <f t="shared" si="20"/>
        <v>26</v>
      </c>
      <c r="S506" s="105">
        <f t="shared" si="20"/>
        <v>11</v>
      </c>
      <c r="T506" s="105">
        <f t="shared" si="20"/>
        <v>2</v>
      </c>
      <c r="U506" s="105">
        <f t="shared" si="20"/>
        <v>7</v>
      </c>
      <c r="V506" s="105">
        <f t="shared" si="20"/>
        <v>0</v>
      </c>
      <c r="W506" s="105">
        <f t="shared" si="20"/>
        <v>0</v>
      </c>
      <c r="X506" s="105">
        <f t="shared" si="20"/>
        <v>0</v>
      </c>
      <c r="Y506" s="105">
        <f t="shared" si="20"/>
        <v>1</v>
      </c>
      <c r="Z506" s="105">
        <f t="shared" si="20"/>
        <v>1</v>
      </c>
      <c r="AA506" s="105">
        <f t="shared" si="20"/>
        <v>0</v>
      </c>
      <c r="AB506" s="105">
        <f t="shared" si="20"/>
        <v>0</v>
      </c>
      <c r="AC506" s="105">
        <f t="shared" si="20"/>
        <v>0</v>
      </c>
      <c r="AD506" s="105">
        <f t="shared" si="20"/>
        <v>2</v>
      </c>
      <c r="AE506" s="105">
        <f t="shared" si="20"/>
        <v>2</v>
      </c>
      <c r="AF506" s="105">
        <f t="shared" si="20"/>
        <v>5</v>
      </c>
      <c r="AG506" s="105">
        <f t="shared" si="20"/>
        <v>2</v>
      </c>
      <c r="AH506" s="105">
        <f t="shared" si="20"/>
        <v>7</v>
      </c>
      <c r="AI506" s="105">
        <f t="shared" si="20"/>
        <v>6</v>
      </c>
      <c r="AJ506" s="105">
        <f t="shared" si="20"/>
        <v>2</v>
      </c>
      <c r="AK506" s="105">
        <f t="shared" ref="AK506:BP506" si="21">SUM(AK507:AK547)</f>
        <v>49</v>
      </c>
      <c r="AL506" s="105">
        <f t="shared" si="21"/>
        <v>8</v>
      </c>
      <c r="AM506" s="105">
        <f t="shared" si="21"/>
        <v>1</v>
      </c>
      <c r="AN506" s="105">
        <f t="shared" si="21"/>
        <v>0</v>
      </c>
      <c r="AO506" s="105">
        <f t="shared" si="21"/>
        <v>7</v>
      </c>
      <c r="AP506" s="105">
        <f t="shared" si="21"/>
        <v>3</v>
      </c>
      <c r="AQ506" s="105">
        <f t="shared" si="21"/>
        <v>21</v>
      </c>
      <c r="AR506" s="105">
        <f t="shared" si="21"/>
        <v>38</v>
      </c>
      <c r="AS506" s="105">
        <f t="shared" si="21"/>
        <v>13</v>
      </c>
      <c r="AT506" s="105">
        <f t="shared" si="21"/>
        <v>3</v>
      </c>
      <c r="AU506" s="105">
        <f t="shared" si="21"/>
        <v>0</v>
      </c>
      <c r="AV506" s="105">
        <f t="shared" si="21"/>
        <v>0</v>
      </c>
      <c r="AW506" s="105">
        <f t="shared" si="21"/>
        <v>0</v>
      </c>
      <c r="AX506" s="105">
        <f t="shared" si="21"/>
        <v>5</v>
      </c>
      <c r="AY506" s="105">
        <f t="shared" si="21"/>
        <v>9</v>
      </c>
      <c r="AZ506" s="105">
        <f t="shared" si="21"/>
        <v>5</v>
      </c>
      <c r="BA506" s="105">
        <f t="shared" si="21"/>
        <v>2</v>
      </c>
      <c r="BB506" s="105">
        <f t="shared" si="21"/>
        <v>2</v>
      </c>
      <c r="BC506" s="105">
        <f t="shared" si="21"/>
        <v>0</v>
      </c>
      <c r="BD506" s="105">
        <f t="shared" si="21"/>
        <v>0</v>
      </c>
      <c r="BE506" s="105">
        <f t="shared" si="21"/>
        <v>8</v>
      </c>
      <c r="BF506" s="105">
        <f t="shared" si="21"/>
        <v>0</v>
      </c>
      <c r="BG506" s="105">
        <f t="shared" si="21"/>
        <v>0</v>
      </c>
      <c r="BH506" s="105">
        <f t="shared" si="21"/>
        <v>1</v>
      </c>
      <c r="BI506" s="105">
        <f t="shared" si="21"/>
        <v>0</v>
      </c>
      <c r="BJ506" s="105">
        <f t="shared" si="21"/>
        <v>4</v>
      </c>
      <c r="BK506" s="105">
        <f t="shared" si="21"/>
        <v>1</v>
      </c>
      <c r="BL506" s="105">
        <f t="shared" si="21"/>
        <v>1</v>
      </c>
      <c r="BM506" s="105">
        <f t="shared" si="21"/>
        <v>0</v>
      </c>
      <c r="BN506" s="105">
        <f t="shared" si="21"/>
        <v>0</v>
      </c>
      <c r="BO506" s="105">
        <f t="shared" si="21"/>
        <v>2</v>
      </c>
      <c r="BP506" s="105">
        <f t="shared" si="21"/>
        <v>0</v>
      </c>
      <c r="BQ506" s="105">
        <f>SUM(BQ507:BQ547)</f>
        <v>0</v>
      </c>
      <c r="BR506" s="105">
        <f>SUM(BR507:BR547)</f>
        <v>2</v>
      </c>
      <c r="BS506" s="105">
        <f>SUM(BS507:BS547)</f>
        <v>0</v>
      </c>
    </row>
    <row r="507" spans="1:71" s="104" customFormat="1" ht="25.7" hidden="1" customHeight="1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7" hidden="1" customHeight="1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7" hidden="1" customHeight="1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hidden="1" customHeight="1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7" hidden="1" customHeight="1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7" hidden="1" customHeight="1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7" hidden="1" customHeight="1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7" hidden="1" customHeight="1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7" hidden="1" customHeight="1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7" hidden="1" customHeight="1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7" hidden="1" customHeight="1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7" hidden="1" customHeight="1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7" hidden="1" customHeight="1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7" hidden="1" customHeight="1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7" hidden="1" customHeight="1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7" hidden="1" customHeight="1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95" hidden="1" customHeight="1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95" hidden="1" customHeight="1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95" hidden="1" customHeight="1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7" hidden="1" customHeight="1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7" hidden="1" customHeight="1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7" hidden="1" customHeight="1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95" hidden="1" customHeight="1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95" hidden="1" customHeight="1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7" hidden="1" customHeight="1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7" hidden="1" customHeight="1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950000000000003" customHeight="1">
      <c r="A533" s="63">
        <v>521</v>
      </c>
      <c r="B533" s="6" t="s">
        <v>901</v>
      </c>
      <c r="C533" s="64" t="s">
        <v>902</v>
      </c>
      <c r="D533" s="64"/>
      <c r="E533" s="107">
        <v>14</v>
      </c>
      <c r="F533" s="107">
        <v>14</v>
      </c>
      <c r="G533" s="107"/>
      <c r="H533" s="107">
        <v>2</v>
      </c>
      <c r="I533" s="107"/>
      <c r="J533" s="107"/>
      <c r="K533" s="107"/>
      <c r="L533" s="107">
        <v>3</v>
      </c>
      <c r="M533" s="107"/>
      <c r="N533" s="107"/>
      <c r="O533" s="107"/>
      <c r="P533" s="107">
        <v>2</v>
      </c>
      <c r="Q533" s="107">
        <v>2</v>
      </c>
      <c r="R533" s="107">
        <v>6</v>
      </c>
      <c r="S533" s="107">
        <v>3</v>
      </c>
      <c r="T533" s="107">
        <v>1</v>
      </c>
      <c r="U533" s="107">
        <v>1</v>
      </c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>
        <v>2</v>
      </c>
      <c r="AI533" s="107">
        <v>3</v>
      </c>
      <c r="AJ533" s="107">
        <v>1</v>
      </c>
      <c r="AK533" s="107">
        <v>7</v>
      </c>
      <c r="AL533" s="107"/>
      <c r="AM533" s="107"/>
      <c r="AN533" s="107"/>
      <c r="AO533" s="107">
        <v>2</v>
      </c>
      <c r="AP533" s="107">
        <v>2</v>
      </c>
      <c r="AQ533" s="107">
        <v>5</v>
      </c>
      <c r="AR533" s="107">
        <v>5</v>
      </c>
      <c r="AS533" s="107"/>
      <c r="AT533" s="107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950000000000003" hidden="1" customHeight="1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950000000000003" hidden="1" customHeight="1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950000000000003" customHeight="1">
      <c r="A536" s="63">
        <v>524</v>
      </c>
      <c r="B536" s="6" t="s">
        <v>903</v>
      </c>
      <c r="C536" s="64" t="s">
        <v>902</v>
      </c>
      <c r="D536" s="64"/>
      <c r="E536" s="107">
        <v>25</v>
      </c>
      <c r="F536" s="107">
        <v>24</v>
      </c>
      <c r="G536" s="107">
        <v>1</v>
      </c>
      <c r="H536" s="107">
        <v>1</v>
      </c>
      <c r="I536" s="107"/>
      <c r="J536" s="107"/>
      <c r="K536" s="107"/>
      <c r="L536" s="107">
        <v>2</v>
      </c>
      <c r="M536" s="107"/>
      <c r="N536" s="107"/>
      <c r="O536" s="107">
        <v>1</v>
      </c>
      <c r="P536" s="107">
        <v>6</v>
      </c>
      <c r="Q536" s="107">
        <v>3</v>
      </c>
      <c r="R536" s="107">
        <v>8</v>
      </c>
      <c r="S536" s="107">
        <v>6</v>
      </c>
      <c r="T536" s="107">
        <v>1</v>
      </c>
      <c r="U536" s="107">
        <v>5</v>
      </c>
      <c r="V536" s="107"/>
      <c r="W536" s="107"/>
      <c r="X536" s="107"/>
      <c r="Y536" s="107">
        <v>1</v>
      </c>
      <c r="Z536" s="107"/>
      <c r="AA536" s="107"/>
      <c r="AB536" s="107"/>
      <c r="AC536" s="107"/>
      <c r="AD536" s="107">
        <v>2</v>
      </c>
      <c r="AE536" s="107">
        <v>2</v>
      </c>
      <c r="AF536" s="107">
        <v>1</v>
      </c>
      <c r="AG536" s="107">
        <v>1</v>
      </c>
      <c r="AH536" s="107">
        <v>1</v>
      </c>
      <c r="AI536" s="107">
        <v>1</v>
      </c>
      <c r="AJ536" s="107"/>
      <c r="AK536" s="107">
        <v>11</v>
      </c>
      <c r="AL536" s="107"/>
      <c r="AM536" s="107"/>
      <c r="AN536" s="107"/>
      <c r="AO536" s="107">
        <v>5</v>
      </c>
      <c r="AP536" s="107"/>
      <c r="AQ536" s="107">
        <v>5</v>
      </c>
      <c r="AR536" s="107">
        <v>11</v>
      </c>
      <c r="AS536" s="107">
        <v>4</v>
      </c>
      <c r="AT536" s="107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950000000000003" customHeight="1">
      <c r="A537" s="63">
        <v>525</v>
      </c>
      <c r="B537" s="6" t="s">
        <v>904</v>
      </c>
      <c r="C537" s="64" t="s">
        <v>902</v>
      </c>
      <c r="D537" s="64"/>
      <c r="E537" s="107">
        <v>1</v>
      </c>
      <c r="F537" s="107">
        <v>1</v>
      </c>
      <c r="G537" s="107"/>
      <c r="H537" s="107"/>
      <c r="I537" s="107"/>
      <c r="J537" s="107"/>
      <c r="K537" s="107"/>
      <c r="L537" s="107">
        <v>1</v>
      </c>
      <c r="M537" s="107"/>
      <c r="N537" s="107"/>
      <c r="O537" s="107"/>
      <c r="P537" s="107"/>
      <c r="Q537" s="107"/>
      <c r="R537" s="107">
        <v>1</v>
      </c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>
        <v>1</v>
      </c>
      <c r="AL537" s="107"/>
      <c r="AM537" s="107"/>
      <c r="AN537" s="107"/>
      <c r="AO537" s="107"/>
      <c r="AP537" s="107"/>
      <c r="AQ537" s="107">
        <v>1</v>
      </c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950000000000003" hidden="1" customHeight="1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7" hidden="1" customHeight="1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95" customHeight="1">
      <c r="A540" s="63">
        <v>528</v>
      </c>
      <c r="B540" s="6" t="s">
        <v>907</v>
      </c>
      <c r="C540" s="64" t="s">
        <v>908</v>
      </c>
      <c r="D540" s="64"/>
      <c r="E540" s="107">
        <v>26</v>
      </c>
      <c r="F540" s="107">
        <v>26</v>
      </c>
      <c r="G540" s="107"/>
      <c r="H540" s="107"/>
      <c r="I540" s="107"/>
      <c r="J540" s="107"/>
      <c r="K540" s="107"/>
      <c r="L540" s="107">
        <v>7</v>
      </c>
      <c r="M540" s="107"/>
      <c r="N540" s="107"/>
      <c r="O540" s="107">
        <v>1</v>
      </c>
      <c r="P540" s="107">
        <v>13</v>
      </c>
      <c r="Q540" s="107">
        <v>6</v>
      </c>
      <c r="R540" s="107">
        <v>4</v>
      </c>
      <c r="S540" s="107">
        <v>2</v>
      </c>
      <c r="T540" s="107"/>
      <c r="U540" s="107">
        <v>1</v>
      </c>
      <c r="V540" s="107"/>
      <c r="W540" s="107"/>
      <c r="X540" s="107"/>
      <c r="Y540" s="107"/>
      <c r="Z540" s="107">
        <v>1</v>
      </c>
      <c r="AA540" s="107"/>
      <c r="AB540" s="107"/>
      <c r="AC540" s="107"/>
      <c r="AD540" s="107"/>
      <c r="AE540" s="107"/>
      <c r="AF540" s="107"/>
      <c r="AG540" s="107"/>
      <c r="AH540" s="107">
        <v>4</v>
      </c>
      <c r="AI540" s="107">
        <v>2</v>
      </c>
      <c r="AJ540" s="107">
        <v>1</v>
      </c>
      <c r="AK540" s="107">
        <v>17</v>
      </c>
      <c r="AL540" s="107">
        <v>1</v>
      </c>
      <c r="AM540" s="107"/>
      <c r="AN540" s="107"/>
      <c r="AO540" s="107"/>
      <c r="AP540" s="107">
        <v>1</v>
      </c>
      <c r="AQ540" s="107">
        <v>6</v>
      </c>
      <c r="AR540" s="107">
        <v>14</v>
      </c>
      <c r="AS540" s="107">
        <v>4</v>
      </c>
      <c r="AT540" s="107">
        <v>1</v>
      </c>
      <c r="AU540" s="105"/>
      <c r="AV540" s="105"/>
      <c r="AW540" s="105"/>
      <c r="AX540" s="105">
        <v>2</v>
      </c>
      <c r="AY540" s="105">
        <v>1</v>
      </c>
      <c r="AZ540" s="105"/>
      <c r="BA540" s="105"/>
      <c r="BB540" s="105">
        <v>1</v>
      </c>
      <c r="BC540" s="105"/>
      <c r="BD540" s="105"/>
      <c r="BE540" s="105">
        <v>1</v>
      </c>
      <c r="BF540" s="105"/>
      <c r="BG540" s="105"/>
      <c r="BH540" s="105"/>
      <c r="BI540" s="105"/>
      <c r="BJ540" s="105">
        <v>1</v>
      </c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95" customHeight="1">
      <c r="A541" s="63">
        <v>529</v>
      </c>
      <c r="B541" s="6" t="s">
        <v>909</v>
      </c>
      <c r="C541" s="64" t="s">
        <v>908</v>
      </c>
      <c r="D541" s="64"/>
      <c r="E541" s="107">
        <v>18</v>
      </c>
      <c r="F541" s="107">
        <v>18</v>
      </c>
      <c r="G541" s="107"/>
      <c r="H541" s="107"/>
      <c r="I541" s="107">
        <v>6</v>
      </c>
      <c r="J541" s="107"/>
      <c r="K541" s="107"/>
      <c r="L541" s="107">
        <v>2</v>
      </c>
      <c r="M541" s="107"/>
      <c r="N541" s="107">
        <v>5</v>
      </c>
      <c r="O541" s="107">
        <v>1</v>
      </c>
      <c r="P541" s="107">
        <v>5</v>
      </c>
      <c r="Q541" s="107">
        <v>1</v>
      </c>
      <c r="R541" s="107">
        <v>6</v>
      </c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>
        <v>4</v>
      </c>
      <c r="AG541" s="107">
        <v>1</v>
      </c>
      <c r="AH541" s="107"/>
      <c r="AI541" s="107"/>
      <c r="AJ541" s="107"/>
      <c r="AK541" s="107">
        <v>12</v>
      </c>
      <c r="AL541" s="107">
        <v>7</v>
      </c>
      <c r="AM541" s="107">
        <v>1</v>
      </c>
      <c r="AN541" s="107"/>
      <c r="AO541" s="107"/>
      <c r="AP541" s="107"/>
      <c r="AQ541" s="107">
        <v>4</v>
      </c>
      <c r="AR541" s="107">
        <v>7</v>
      </c>
      <c r="AS541" s="107">
        <v>5</v>
      </c>
      <c r="AT541" s="107">
        <v>2</v>
      </c>
      <c r="AU541" s="105"/>
      <c r="AV541" s="105"/>
      <c r="AW541" s="105"/>
      <c r="AX541" s="105">
        <v>3</v>
      </c>
      <c r="AY541" s="105">
        <v>8</v>
      </c>
      <c r="AZ541" s="105">
        <v>5</v>
      </c>
      <c r="BA541" s="105">
        <v>2</v>
      </c>
      <c r="BB541" s="105">
        <v>1</v>
      </c>
      <c r="BC541" s="105"/>
      <c r="BD541" s="105"/>
      <c r="BE541" s="105">
        <v>7</v>
      </c>
      <c r="BF541" s="105"/>
      <c r="BG541" s="105"/>
      <c r="BH541" s="105">
        <v>1</v>
      </c>
      <c r="BI541" s="105"/>
      <c r="BJ541" s="105">
        <v>3</v>
      </c>
      <c r="BK541" s="105">
        <v>1</v>
      </c>
      <c r="BL541" s="105">
        <v>1</v>
      </c>
      <c r="BM541" s="105"/>
      <c r="BN541" s="105"/>
      <c r="BO541" s="105">
        <v>2</v>
      </c>
      <c r="BP541" s="105"/>
      <c r="BQ541" s="105"/>
      <c r="BR541" s="105">
        <v>2</v>
      </c>
      <c r="BS541" s="105"/>
    </row>
    <row r="542" spans="1:71" s="104" customFormat="1" ht="12.95" hidden="1" customHeight="1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7" customHeight="1">
      <c r="A543" s="63">
        <v>531</v>
      </c>
      <c r="B543" s="6">
        <v>290</v>
      </c>
      <c r="C543" s="64" t="s">
        <v>911</v>
      </c>
      <c r="D543" s="64"/>
      <c r="E543" s="107">
        <v>1</v>
      </c>
      <c r="F543" s="107">
        <v>1</v>
      </c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>
        <v>1</v>
      </c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>
        <v>1</v>
      </c>
      <c r="AL543" s="107"/>
      <c r="AM543" s="107"/>
      <c r="AN543" s="107"/>
      <c r="AO543" s="107"/>
      <c r="AP543" s="107"/>
      <c r="AQ543" s="107"/>
      <c r="AR543" s="107">
        <v>1</v>
      </c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95" hidden="1" customHeight="1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7" hidden="1" customHeight="1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7" hidden="1" customHeight="1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7" hidden="1" customHeight="1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7" customHeight="1">
      <c r="A548" s="63">
        <v>536</v>
      </c>
      <c r="B548" s="6" t="s">
        <v>917</v>
      </c>
      <c r="C548" s="64" t="s">
        <v>918</v>
      </c>
      <c r="D548" s="64"/>
      <c r="E548" s="105">
        <f t="shared" ref="E548:AJ548" si="22">SUM(E549:E591)</f>
        <v>31</v>
      </c>
      <c r="F548" s="105">
        <f t="shared" si="22"/>
        <v>31</v>
      </c>
      <c r="G548" s="105">
        <f t="shared" si="22"/>
        <v>0</v>
      </c>
      <c r="H548" s="105">
        <f t="shared" si="22"/>
        <v>0</v>
      </c>
      <c r="I548" s="105">
        <f t="shared" si="22"/>
        <v>4</v>
      </c>
      <c r="J548" s="105">
        <f t="shared" si="22"/>
        <v>0</v>
      </c>
      <c r="K548" s="105">
        <f t="shared" si="22"/>
        <v>0</v>
      </c>
      <c r="L548" s="105">
        <f t="shared" si="22"/>
        <v>4</v>
      </c>
      <c r="M548" s="105">
        <f t="shared" si="22"/>
        <v>1</v>
      </c>
      <c r="N548" s="105">
        <f t="shared" si="22"/>
        <v>0</v>
      </c>
      <c r="O548" s="105">
        <f t="shared" si="22"/>
        <v>2</v>
      </c>
      <c r="P548" s="105">
        <f t="shared" si="22"/>
        <v>5</v>
      </c>
      <c r="Q548" s="105">
        <f t="shared" si="22"/>
        <v>5</v>
      </c>
      <c r="R548" s="105">
        <f t="shared" si="22"/>
        <v>15</v>
      </c>
      <c r="S548" s="105">
        <f t="shared" si="22"/>
        <v>4</v>
      </c>
      <c r="T548" s="105">
        <f t="shared" si="22"/>
        <v>0</v>
      </c>
      <c r="U548" s="105">
        <f t="shared" si="22"/>
        <v>2</v>
      </c>
      <c r="V548" s="105">
        <f t="shared" si="22"/>
        <v>0</v>
      </c>
      <c r="W548" s="105">
        <f t="shared" si="22"/>
        <v>0</v>
      </c>
      <c r="X548" s="105">
        <f t="shared" si="22"/>
        <v>0</v>
      </c>
      <c r="Y548" s="105">
        <f t="shared" si="22"/>
        <v>0</v>
      </c>
      <c r="Z548" s="105">
        <f t="shared" si="22"/>
        <v>0</v>
      </c>
      <c r="AA548" s="105">
        <f t="shared" si="22"/>
        <v>0</v>
      </c>
      <c r="AB548" s="105">
        <f t="shared" si="22"/>
        <v>0</v>
      </c>
      <c r="AC548" s="105">
        <f t="shared" si="22"/>
        <v>0</v>
      </c>
      <c r="AD548" s="105">
        <f t="shared" si="22"/>
        <v>0</v>
      </c>
      <c r="AE548" s="105">
        <f t="shared" si="22"/>
        <v>1</v>
      </c>
      <c r="AF548" s="105">
        <f t="shared" si="22"/>
        <v>2</v>
      </c>
      <c r="AG548" s="105">
        <f t="shared" si="22"/>
        <v>0</v>
      </c>
      <c r="AH548" s="105">
        <f t="shared" si="22"/>
        <v>1</v>
      </c>
      <c r="AI548" s="105">
        <f t="shared" si="22"/>
        <v>0</v>
      </c>
      <c r="AJ548" s="105">
        <f t="shared" si="22"/>
        <v>1</v>
      </c>
      <c r="AK548" s="105">
        <f t="shared" ref="AK548:BP548" si="23">SUM(AK549:AK591)</f>
        <v>24</v>
      </c>
      <c r="AL548" s="105">
        <f t="shared" si="23"/>
        <v>1</v>
      </c>
      <c r="AM548" s="105">
        <f t="shared" si="23"/>
        <v>0</v>
      </c>
      <c r="AN548" s="105">
        <f t="shared" si="23"/>
        <v>0</v>
      </c>
      <c r="AO548" s="105">
        <f t="shared" si="23"/>
        <v>2</v>
      </c>
      <c r="AP548" s="105">
        <f t="shared" si="23"/>
        <v>3</v>
      </c>
      <c r="AQ548" s="105">
        <f t="shared" si="23"/>
        <v>8</v>
      </c>
      <c r="AR548" s="105">
        <f t="shared" si="23"/>
        <v>17</v>
      </c>
      <c r="AS548" s="105">
        <f t="shared" si="23"/>
        <v>1</v>
      </c>
      <c r="AT548" s="105">
        <f t="shared" si="23"/>
        <v>0</v>
      </c>
      <c r="AU548" s="105">
        <f t="shared" si="23"/>
        <v>0</v>
      </c>
      <c r="AV548" s="105">
        <f t="shared" si="23"/>
        <v>0</v>
      </c>
      <c r="AW548" s="105">
        <f t="shared" si="23"/>
        <v>1</v>
      </c>
      <c r="AX548" s="105">
        <f t="shared" si="23"/>
        <v>0</v>
      </c>
      <c r="AY548" s="105">
        <f t="shared" si="23"/>
        <v>1</v>
      </c>
      <c r="AZ548" s="105">
        <f t="shared" si="23"/>
        <v>1</v>
      </c>
      <c r="BA548" s="105">
        <f t="shared" si="23"/>
        <v>0</v>
      </c>
      <c r="BB548" s="105">
        <f t="shared" si="23"/>
        <v>0</v>
      </c>
      <c r="BC548" s="105">
        <f t="shared" si="23"/>
        <v>0</v>
      </c>
      <c r="BD548" s="105">
        <f t="shared" si="23"/>
        <v>0</v>
      </c>
      <c r="BE548" s="105">
        <f t="shared" si="23"/>
        <v>1</v>
      </c>
      <c r="BF548" s="105">
        <f t="shared" si="23"/>
        <v>0</v>
      </c>
      <c r="BG548" s="105">
        <f t="shared" si="23"/>
        <v>0</v>
      </c>
      <c r="BH548" s="105">
        <f t="shared" si="23"/>
        <v>0</v>
      </c>
      <c r="BI548" s="105">
        <f t="shared" si="23"/>
        <v>0</v>
      </c>
      <c r="BJ548" s="105">
        <f t="shared" si="23"/>
        <v>0</v>
      </c>
      <c r="BK548" s="105">
        <f t="shared" si="23"/>
        <v>1</v>
      </c>
      <c r="BL548" s="105">
        <f t="shared" si="23"/>
        <v>0</v>
      </c>
      <c r="BM548" s="105">
        <f t="shared" si="23"/>
        <v>0</v>
      </c>
      <c r="BN548" s="105">
        <f t="shared" si="23"/>
        <v>1</v>
      </c>
      <c r="BO548" s="105">
        <f t="shared" si="23"/>
        <v>0</v>
      </c>
      <c r="BP548" s="105">
        <f t="shared" si="23"/>
        <v>0</v>
      </c>
      <c r="BQ548" s="105">
        <f>SUM(BQ549:BQ591)</f>
        <v>0</v>
      </c>
      <c r="BR548" s="105">
        <f>SUM(BR549:BR591)</f>
        <v>0</v>
      </c>
      <c r="BS548" s="105">
        <f>SUM(BS549:BS591)</f>
        <v>0</v>
      </c>
    </row>
    <row r="549" spans="1:71" s="104" customFormat="1" ht="12.95" hidden="1" customHeight="1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95" hidden="1" customHeight="1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95" hidden="1" customHeight="1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7" hidden="1" customHeight="1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95" customHeight="1">
      <c r="A553" s="63">
        <v>541</v>
      </c>
      <c r="B553" s="6" t="s">
        <v>924</v>
      </c>
      <c r="C553" s="64" t="s">
        <v>925</v>
      </c>
      <c r="D553" s="64"/>
      <c r="E553" s="107">
        <v>10</v>
      </c>
      <c r="F553" s="107">
        <v>10</v>
      </c>
      <c r="G553" s="107"/>
      <c r="H553" s="107"/>
      <c r="I553" s="107"/>
      <c r="J553" s="107"/>
      <c r="K553" s="107"/>
      <c r="L553" s="107">
        <v>2</v>
      </c>
      <c r="M553" s="107"/>
      <c r="N553" s="107"/>
      <c r="O553" s="107"/>
      <c r="P553" s="107">
        <v>2</v>
      </c>
      <c r="Q553" s="107">
        <v>2</v>
      </c>
      <c r="R553" s="107">
        <v>5</v>
      </c>
      <c r="S553" s="107">
        <v>1</v>
      </c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>
        <v>1</v>
      </c>
      <c r="AF553" s="107"/>
      <c r="AG553" s="107"/>
      <c r="AH553" s="107">
        <v>1</v>
      </c>
      <c r="AI553" s="107"/>
      <c r="AJ553" s="107">
        <v>1</v>
      </c>
      <c r="AK553" s="107">
        <v>7</v>
      </c>
      <c r="AL553" s="107"/>
      <c r="AM553" s="107"/>
      <c r="AN553" s="107"/>
      <c r="AO553" s="107"/>
      <c r="AP553" s="107">
        <v>1</v>
      </c>
      <c r="AQ553" s="107">
        <v>4</v>
      </c>
      <c r="AR553" s="107">
        <v>4</v>
      </c>
      <c r="AS553" s="107">
        <v>1</v>
      </c>
      <c r="AT553" s="107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95" customHeight="1">
      <c r="A554" s="63">
        <v>542</v>
      </c>
      <c r="B554" s="6" t="s">
        <v>926</v>
      </c>
      <c r="C554" s="64" t="s">
        <v>925</v>
      </c>
      <c r="D554" s="64"/>
      <c r="E554" s="107">
        <v>3</v>
      </c>
      <c r="F554" s="107">
        <v>3</v>
      </c>
      <c r="G554" s="107"/>
      <c r="H554" s="107"/>
      <c r="I554" s="107">
        <v>3</v>
      </c>
      <c r="J554" s="107"/>
      <c r="K554" s="107"/>
      <c r="L554" s="107"/>
      <c r="M554" s="107"/>
      <c r="N554" s="107"/>
      <c r="O554" s="107">
        <v>2</v>
      </c>
      <c r="P554" s="107"/>
      <c r="Q554" s="107">
        <v>1</v>
      </c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>
        <v>2</v>
      </c>
      <c r="AG554" s="107"/>
      <c r="AH554" s="107"/>
      <c r="AI554" s="107"/>
      <c r="AJ554" s="107"/>
      <c r="AK554" s="107">
        <v>1</v>
      </c>
      <c r="AL554" s="107"/>
      <c r="AM554" s="107"/>
      <c r="AN554" s="107"/>
      <c r="AO554" s="107"/>
      <c r="AP554" s="107"/>
      <c r="AQ554" s="107"/>
      <c r="AR554" s="107">
        <v>3</v>
      </c>
      <c r="AS554" s="107"/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95" hidden="1" customHeight="1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95" customHeight="1">
      <c r="A556" s="63">
        <v>544</v>
      </c>
      <c r="B556" s="6" t="s">
        <v>928</v>
      </c>
      <c r="C556" s="64" t="s">
        <v>925</v>
      </c>
      <c r="D556" s="64"/>
      <c r="E556" s="107">
        <v>5</v>
      </c>
      <c r="F556" s="107">
        <v>5</v>
      </c>
      <c r="G556" s="107"/>
      <c r="H556" s="107"/>
      <c r="I556" s="107"/>
      <c r="J556" s="107"/>
      <c r="K556" s="107"/>
      <c r="L556" s="107">
        <v>1</v>
      </c>
      <c r="M556" s="107">
        <v>1</v>
      </c>
      <c r="N556" s="107"/>
      <c r="O556" s="107"/>
      <c r="P556" s="107">
        <v>1</v>
      </c>
      <c r="Q556" s="107">
        <v>1</v>
      </c>
      <c r="R556" s="107">
        <v>3</v>
      </c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>
        <v>5</v>
      </c>
      <c r="AL556" s="107"/>
      <c r="AM556" s="107"/>
      <c r="AN556" s="107"/>
      <c r="AO556" s="107"/>
      <c r="AP556" s="107">
        <v>1</v>
      </c>
      <c r="AQ556" s="107">
        <v>2</v>
      </c>
      <c r="AR556" s="107">
        <v>2</v>
      </c>
      <c r="AS556" s="107"/>
      <c r="AT556" s="107"/>
      <c r="AU556" s="105"/>
      <c r="AV556" s="105"/>
      <c r="AW556" s="105">
        <v>1</v>
      </c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95" hidden="1" customHeight="1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95" customHeight="1">
      <c r="A558" s="63">
        <v>546</v>
      </c>
      <c r="B558" s="6" t="s">
        <v>930</v>
      </c>
      <c r="C558" s="64" t="s">
        <v>929</v>
      </c>
      <c r="D558" s="64"/>
      <c r="E558" s="107">
        <v>1</v>
      </c>
      <c r="F558" s="107">
        <v>1</v>
      </c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>
        <v>1</v>
      </c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>
        <v>1</v>
      </c>
      <c r="AL558" s="107"/>
      <c r="AM558" s="107"/>
      <c r="AN558" s="107"/>
      <c r="AO558" s="107"/>
      <c r="AP558" s="107"/>
      <c r="AQ558" s="107"/>
      <c r="AR558" s="107">
        <v>1</v>
      </c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95" hidden="1" customHeight="1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customHeight="1">
      <c r="A560" s="63">
        <v>548</v>
      </c>
      <c r="B560" s="6" t="s">
        <v>932</v>
      </c>
      <c r="C560" s="64" t="s">
        <v>929</v>
      </c>
      <c r="D560" s="64"/>
      <c r="E560" s="107">
        <v>2</v>
      </c>
      <c r="F560" s="107">
        <v>2</v>
      </c>
      <c r="G560" s="107"/>
      <c r="H560" s="107"/>
      <c r="I560" s="107"/>
      <c r="J560" s="107"/>
      <c r="K560" s="107"/>
      <c r="L560" s="107"/>
      <c r="M560" s="107"/>
      <c r="N560" s="107"/>
      <c r="O560" s="107"/>
      <c r="P560" s="107">
        <v>1</v>
      </c>
      <c r="Q560" s="107"/>
      <c r="R560" s="107"/>
      <c r="S560" s="107">
        <v>1</v>
      </c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>
        <v>2</v>
      </c>
      <c r="AL560" s="107">
        <v>1</v>
      </c>
      <c r="AM560" s="107"/>
      <c r="AN560" s="107"/>
      <c r="AO560" s="107"/>
      <c r="AP560" s="107"/>
      <c r="AQ560" s="107"/>
      <c r="AR560" s="107">
        <v>2</v>
      </c>
      <c r="AS560" s="107"/>
      <c r="AT560" s="107"/>
      <c r="AU560" s="105"/>
      <c r="AV560" s="105"/>
      <c r="AW560" s="105"/>
      <c r="AX560" s="105"/>
      <c r="AY560" s="105">
        <v>1</v>
      </c>
      <c r="AZ560" s="105">
        <v>1</v>
      </c>
      <c r="BA560" s="105"/>
      <c r="BB560" s="105"/>
      <c r="BC560" s="105"/>
      <c r="BD560" s="105"/>
      <c r="BE560" s="105">
        <v>1</v>
      </c>
      <c r="BF560" s="105"/>
      <c r="BG560" s="105"/>
      <c r="BH560" s="105"/>
      <c r="BI560" s="105"/>
      <c r="BJ560" s="105"/>
      <c r="BK560" s="105">
        <v>1</v>
      </c>
      <c r="BL560" s="105"/>
      <c r="BM560" s="105"/>
      <c r="BN560" s="105">
        <v>1</v>
      </c>
      <c r="BO560" s="105"/>
      <c r="BP560" s="105"/>
      <c r="BQ560" s="105"/>
      <c r="BR560" s="105"/>
      <c r="BS560" s="105"/>
    </row>
    <row r="561" spans="1:71" s="104" customFormat="1" ht="12.95" hidden="1" customHeight="1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950000000000003" hidden="1" customHeight="1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950000000000003" hidden="1" customHeight="1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950000000000003" hidden="1" customHeight="1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950000000000003" hidden="1" customHeight="1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950000000000003" hidden="1" customHeight="1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950000000000003" hidden="1" customHeight="1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950000000000003" hidden="1" customHeight="1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950000000000003" hidden="1" customHeight="1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95" hidden="1" customHeight="1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95" hidden="1" customHeight="1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95" hidden="1" customHeight="1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7" hidden="1" customHeight="1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7" hidden="1" customHeight="1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7" hidden="1" customHeight="1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7" customHeight="1">
      <c r="A576" s="63">
        <v>564</v>
      </c>
      <c r="B576" s="6" t="s">
        <v>952</v>
      </c>
      <c r="C576" s="64" t="s">
        <v>953</v>
      </c>
      <c r="D576" s="64"/>
      <c r="E576" s="107">
        <v>1</v>
      </c>
      <c r="F576" s="107">
        <v>1</v>
      </c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>
        <v>1</v>
      </c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>
        <v>1</v>
      </c>
      <c r="AL576" s="107"/>
      <c r="AM576" s="107"/>
      <c r="AN576" s="107"/>
      <c r="AO576" s="107">
        <v>1</v>
      </c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7" hidden="1" customHeight="1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7" customHeight="1">
      <c r="A578" s="63">
        <v>566</v>
      </c>
      <c r="B578" s="6" t="s">
        <v>955</v>
      </c>
      <c r="C578" s="64" t="s">
        <v>953</v>
      </c>
      <c r="D578" s="64"/>
      <c r="E578" s="107">
        <v>6</v>
      </c>
      <c r="F578" s="107">
        <v>6</v>
      </c>
      <c r="G578" s="107"/>
      <c r="H578" s="107"/>
      <c r="I578" s="107"/>
      <c r="J578" s="107"/>
      <c r="K578" s="107"/>
      <c r="L578" s="107"/>
      <c r="M578" s="107"/>
      <c r="N578" s="107"/>
      <c r="O578" s="107"/>
      <c r="P578" s="107">
        <v>1</v>
      </c>
      <c r="Q578" s="107"/>
      <c r="R578" s="107">
        <v>5</v>
      </c>
      <c r="S578" s="107"/>
      <c r="T578" s="107"/>
      <c r="U578" s="107">
        <v>2</v>
      </c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>
        <v>4</v>
      </c>
      <c r="AL578" s="107"/>
      <c r="AM578" s="107"/>
      <c r="AN578" s="107"/>
      <c r="AO578" s="107">
        <v>1</v>
      </c>
      <c r="AP578" s="107">
        <v>1</v>
      </c>
      <c r="AQ578" s="107"/>
      <c r="AR578" s="107">
        <v>4</v>
      </c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7" hidden="1" customHeight="1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7" hidden="1" customHeight="1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7" hidden="1" customHeight="1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7" hidden="1" customHeight="1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7" hidden="1" customHeight="1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7" hidden="1" customHeight="1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7" hidden="1" customHeight="1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7" hidden="1" customHeight="1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7" customHeight="1">
      <c r="A587" s="63">
        <v>575</v>
      </c>
      <c r="B587" s="6" t="s">
        <v>966</v>
      </c>
      <c r="C587" s="64" t="s">
        <v>964</v>
      </c>
      <c r="D587" s="64"/>
      <c r="E587" s="107">
        <v>1</v>
      </c>
      <c r="F587" s="107">
        <v>1</v>
      </c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>
        <v>1</v>
      </c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>
        <v>1</v>
      </c>
      <c r="AL587" s="107"/>
      <c r="AM587" s="107"/>
      <c r="AN587" s="107"/>
      <c r="AO587" s="107"/>
      <c r="AP587" s="107"/>
      <c r="AQ587" s="107">
        <v>1</v>
      </c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7" hidden="1" customHeight="1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95" hidden="1" customHeight="1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95" customHeight="1">
      <c r="A590" s="63">
        <v>578</v>
      </c>
      <c r="B590" s="6" t="s">
        <v>969</v>
      </c>
      <c r="C590" s="64" t="s">
        <v>968</v>
      </c>
      <c r="D590" s="64"/>
      <c r="E590" s="107">
        <v>1</v>
      </c>
      <c r="F590" s="107">
        <v>1</v>
      </c>
      <c r="G590" s="107"/>
      <c r="H590" s="107"/>
      <c r="I590" s="107">
        <v>1</v>
      </c>
      <c r="J590" s="107"/>
      <c r="K590" s="107"/>
      <c r="L590" s="107">
        <v>1</v>
      </c>
      <c r="M590" s="107"/>
      <c r="N590" s="107"/>
      <c r="O590" s="107"/>
      <c r="P590" s="107"/>
      <c r="Q590" s="107"/>
      <c r="R590" s="107">
        <v>1</v>
      </c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>
        <v>1</v>
      </c>
      <c r="AL590" s="107"/>
      <c r="AM590" s="107"/>
      <c r="AN590" s="107"/>
      <c r="AO590" s="107"/>
      <c r="AP590" s="107"/>
      <c r="AQ590" s="107">
        <v>1</v>
      </c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95" customHeight="1">
      <c r="A591" s="63">
        <v>579</v>
      </c>
      <c r="B591" s="6" t="s">
        <v>970</v>
      </c>
      <c r="C591" s="64" t="s">
        <v>968</v>
      </c>
      <c r="D591" s="64"/>
      <c r="E591" s="107">
        <v>1</v>
      </c>
      <c r="F591" s="107">
        <v>1</v>
      </c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>
        <v>1</v>
      </c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>
        <v>1</v>
      </c>
      <c r="AL591" s="107"/>
      <c r="AM591" s="107"/>
      <c r="AN591" s="107"/>
      <c r="AO591" s="107"/>
      <c r="AP591" s="107"/>
      <c r="AQ591" s="107"/>
      <c r="AR591" s="107">
        <v>1</v>
      </c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950000000000003" customHeight="1">
      <c r="A592" s="63">
        <v>580</v>
      </c>
      <c r="B592" s="6" t="s">
        <v>971</v>
      </c>
      <c r="C592" s="64" t="s">
        <v>972</v>
      </c>
      <c r="D592" s="64"/>
      <c r="E592" s="105">
        <f t="shared" ref="E592:AJ592" si="24">SUM(E594:E656)</f>
        <v>159</v>
      </c>
      <c r="F592" s="105">
        <f t="shared" si="24"/>
        <v>158</v>
      </c>
      <c r="G592" s="105">
        <f t="shared" si="24"/>
        <v>0</v>
      </c>
      <c r="H592" s="105">
        <f t="shared" si="24"/>
        <v>14</v>
      </c>
      <c r="I592" s="105">
        <f t="shared" si="24"/>
        <v>3</v>
      </c>
      <c r="J592" s="105">
        <f t="shared" si="24"/>
        <v>1</v>
      </c>
      <c r="K592" s="105">
        <f t="shared" si="24"/>
        <v>0</v>
      </c>
      <c r="L592" s="105">
        <f t="shared" si="24"/>
        <v>1</v>
      </c>
      <c r="M592" s="105">
        <f t="shared" si="24"/>
        <v>0</v>
      </c>
      <c r="N592" s="105">
        <f t="shared" si="24"/>
        <v>0</v>
      </c>
      <c r="O592" s="105">
        <f t="shared" si="24"/>
        <v>1</v>
      </c>
      <c r="P592" s="105">
        <f t="shared" si="24"/>
        <v>23</v>
      </c>
      <c r="Q592" s="105">
        <f t="shared" si="24"/>
        <v>27</v>
      </c>
      <c r="R592" s="105">
        <f t="shared" si="24"/>
        <v>93</v>
      </c>
      <c r="S592" s="105">
        <f t="shared" si="24"/>
        <v>9</v>
      </c>
      <c r="T592" s="105">
        <f t="shared" si="24"/>
        <v>6</v>
      </c>
      <c r="U592" s="105">
        <f t="shared" si="24"/>
        <v>8</v>
      </c>
      <c r="V592" s="105">
        <f t="shared" si="24"/>
        <v>0</v>
      </c>
      <c r="W592" s="105">
        <f t="shared" si="24"/>
        <v>0</v>
      </c>
      <c r="X592" s="105">
        <f t="shared" si="24"/>
        <v>0</v>
      </c>
      <c r="Y592" s="105">
        <f t="shared" si="24"/>
        <v>0</v>
      </c>
      <c r="Z592" s="105">
        <f t="shared" si="24"/>
        <v>1</v>
      </c>
      <c r="AA592" s="105">
        <f t="shared" si="24"/>
        <v>0</v>
      </c>
      <c r="AB592" s="105">
        <f t="shared" si="24"/>
        <v>0</v>
      </c>
      <c r="AC592" s="105">
        <f t="shared" si="24"/>
        <v>0</v>
      </c>
      <c r="AD592" s="105">
        <f t="shared" si="24"/>
        <v>1</v>
      </c>
      <c r="AE592" s="105">
        <f t="shared" si="24"/>
        <v>0</v>
      </c>
      <c r="AF592" s="105">
        <f t="shared" si="24"/>
        <v>0</v>
      </c>
      <c r="AG592" s="105">
        <f t="shared" si="24"/>
        <v>1</v>
      </c>
      <c r="AH592" s="105">
        <f t="shared" si="24"/>
        <v>13</v>
      </c>
      <c r="AI592" s="105">
        <f t="shared" si="24"/>
        <v>6</v>
      </c>
      <c r="AJ592" s="105">
        <f t="shared" si="24"/>
        <v>4</v>
      </c>
      <c r="AK592" s="105">
        <f t="shared" ref="AK592:BS592" si="25">SUM(AK594:AK656)</f>
        <v>118</v>
      </c>
      <c r="AL592" s="105">
        <f t="shared" si="25"/>
        <v>14</v>
      </c>
      <c r="AM592" s="105">
        <f t="shared" si="25"/>
        <v>0</v>
      </c>
      <c r="AN592" s="105">
        <f t="shared" si="25"/>
        <v>7</v>
      </c>
      <c r="AO592" s="105">
        <f t="shared" si="25"/>
        <v>10</v>
      </c>
      <c r="AP592" s="105">
        <f t="shared" si="25"/>
        <v>5</v>
      </c>
      <c r="AQ592" s="105">
        <f t="shared" si="25"/>
        <v>56</v>
      </c>
      <c r="AR592" s="105">
        <f t="shared" si="25"/>
        <v>62</v>
      </c>
      <c r="AS592" s="105">
        <f t="shared" si="25"/>
        <v>25</v>
      </c>
      <c r="AT592" s="105">
        <f t="shared" si="25"/>
        <v>0</v>
      </c>
      <c r="AU592" s="105">
        <f t="shared" si="25"/>
        <v>1</v>
      </c>
      <c r="AV592" s="105">
        <f t="shared" si="25"/>
        <v>2</v>
      </c>
      <c r="AW592" s="105">
        <f t="shared" si="25"/>
        <v>10</v>
      </c>
      <c r="AX592" s="105">
        <f t="shared" si="25"/>
        <v>11</v>
      </c>
      <c r="AY592" s="105">
        <f t="shared" si="25"/>
        <v>28</v>
      </c>
      <c r="AZ592" s="105">
        <f t="shared" si="25"/>
        <v>16</v>
      </c>
      <c r="BA592" s="105">
        <f t="shared" si="25"/>
        <v>7</v>
      </c>
      <c r="BB592" s="105">
        <f t="shared" si="25"/>
        <v>5</v>
      </c>
      <c r="BC592" s="105">
        <f t="shared" si="25"/>
        <v>3</v>
      </c>
      <c r="BD592" s="105">
        <f t="shared" si="25"/>
        <v>0</v>
      </c>
      <c r="BE592" s="105">
        <f t="shared" si="25"/>
        <v>13</v>
      </c>
      <c r="BF592" s="105">
        <f t="shared" si="25"/>
        <v>0</v>
      </c>
      <c r="BG592" s="105">
        <f t="shared" si="25"/>
        <v>0</v>
      </c>
      <c r="BH592" s="105">
        <f t="shared" si="25"/>
        <v>10</v>
      </c>
      <c r="BI592" s="105">
        <f t="shared" si="25"/>
        <v>2</v>
      </c>
      <c r="BJ592" s="105">
        <f t="shared" si="25"/>
        <v>10</v>
      </c>
      <c r="BK592" s="105">
        <f t="shared" si="25"/>
        <v>3</v>
      </c>
      <c r="BL592" s="105">
        <f t="shared" si="25"/>
        <v>1</v>
      </c>
      <c r="BM592" s="105">
        <f t="shared" si="25"/>
        <v>0</v>
      </c>
      <c r="BN592" s="105">
        <f t="shared" si="25"/>
        <v>2</v>
      </c>
      <c r="BO592" s="105">
        <f t="shared" si="25"/>
        <v>3</v>
      </c>
      <c r="BP592" s="105">
        <f t="shared" si="25"/>
        <v>2</v>
      </c>
      <c r="BQ592" s="105">
        <f t="shared" si="25"/>
        <v>6</v>
      </c>
      <c r="BR592" s="105">
        <f t="shared" si="25"/>
        <v>6</v>
      </c>
      <c r="BS592" s="105">
        <f t="shared" si="25"/>
        <v>0</v>
      </c>
    </row>
    <row r="593" spans="1:71" s="104" customFormat="1" ht="33.950000000000003" customHeight="1">
      <c r="A593" s="63">
        <v>581</v>
      </c>
      <c r="B593" s="6" t="s">
        <v>973</v>
      </c>
      <c r="C593" s="64" t="s">
        <v>974</v>
      </c>
      <c r="D593" s="64"/>
      <c r="E593" s="105">
        <f t="shared" ref="E593:AJ593" si="26">SUM(E594:E633)</f>
        <v>155</v>
      </c>
      <c r="F593" s="105">
        <f t="shared" si="26"/>
        <v>154</v>
      </c>
      <c r="G593" s="105">
        <f t="shared" si="26"/>
        <v>0</v>
      </c>
      <c r="H593" s="105">
        <f t="shared" si="26"/>
        <v>14</v>
      </c>
      <c r="I593" s="105">
        <f t="shared" si="26"/>
        <v>2</v>
      </c>
      <c r="J593" s="105">
        <f t="shared" si="26"/>
        <v>0</v>
      </c>
      <c r="K593" s="105">
        <f t="shared" si="26"/>
        <v>0</v>
      </c>
      <c r="L593" s="105">
        <f t="shared" si="26"/>
        <v>1</v>
      </c>
      <c r="M593" s="105">
        <f t="shared" si="26"/>
        <v>0</v>
      </c>
      <c r="N593" s="105">
        <f t="shared" si="26"/>
        <v>0</v>
      </c>
      <c r="O593" s="105">
        <f t="shared" si="26"/>
        <v>1</v>
      </c>
      <c r="P593" s="105">
        <f t="shared" si="26"/>
        <v>23</v>
      </c>
      <c r="Q593" s="105">
        <f t="shared" si="26"/>
        <v>27</v>
      </c>
      <c r="R593" s="105">
        <f t="shared" si="26"/>
        <v>91</v>
      </c>
      <c r="S593" s="105">
        <f t="shared" si="26"/>
        <v>8</v>
      </c>
      <c r="T593" s="105">
        <f t="shared" si="26"/>
        <v>5</v>
      </c>
      <c r="U593" s="105">
        <f t="shared" si="26"/>
        <v>8</v>
      </c>
      <c r="V593" s="105">
        <f t="shared" si="26"/>
        <v>0</v>
      </c>
      <c r="W593" s="105">
        <f t="shared" si="26"/>
        <v>0</v>
      </c>
      <c r="X593" s="105">
        <f t="shared" si="26"/>
        <v>0</v>
      </c>
      <c r="Y593" s="105">
        <f t="shared" si="26"/>
        <v>0</v>
      </c>
      <c r="Z593" s="105">
        <f t="shared" si="26"/>
        <v>1</v>
      </c>
      <c r="AA593" s="105">
        <f t="shared" si="26"/>
        <v>0</v>
      </c>
      <c r="AB593" s="105">
        <f t="shared" si="26"/>
        <v>0</v>
      </c>
      <c r="AC593" s="105">
        <f t="shared" si="26"/>
        <v>0</v>
      </c>
      <c r="AD593" s="105">
        <f t="shared" si="26"/>
        <v>1</v>
      </c>
      <c r="AE593" s="105">
        <f t="shared" si="26"/>
        <v>0</v>
      </c>
      <c r="AF593" s="105">
        <f t="shared" si="26"/>
        <v>0</v>
      </c>
      <c r="AG593" s="105">
        <f t="shared" si="26"/>
        <v>1</v>
      </c>
      <c r="AH593" s="105">
        <f t="shared" si="26"/>
        <v>11</v>
      </c>
      <c r="AI593" s="105">
        <f t="shared" si="26"/>
        <v>6</v>
      </c>
      <c r="AJ593" s="105">
        <f t="shared" si="26"/>
        <v>4</v>
      </c>
      <c r="AK593" s="105">
        <f t="shared" ref="AK593:BP593" si="27">SUM(AK594:AK633)</f>
        <v>116</v>
      </c>
      <c r="AL593" s="105">
        <f t="shared" si="27"/>
        <v>14</v>
      </c>
      <c r="AM593" s="105">
        <f t="shared" si="27"/>
        <v>0</v>
      </c>
      <c r="AN593" s="105">
        <f t="shared" si="27"/>
        <v>7</v>
      </c>
      <c r="AO593" s="105">
        <f t="shared" si="27"/>
        <v>7</v>
      </c>
      <c r="AP593" s="105">
        <f t="shared" si="27"/>
        <v>5</v>
      </c>
      <c r="AQ593" s="105">
        <f t="shared" si="27"/>
        <v>55</v>
      </c>
      <c r="AR593" s="105">
        <f t="shared" si="27"/>
        <v>62</v>
      </c>
      <c r="AS593" s="105">
        <f t="shared" si="27"/>
        <v>25</v>
      </c>
      <c r="AT593" s="105">
        <f t="shared" si="27"/>
        <v>0</v>
      </c>
      <c r="AU593" s="105">
        <f t="shared" si="27"/>
        <v>1</v>
      </c>
      <c r="AV593" s="105">
        <f t="shared" si="27"/>
        <v>2</v>
      </c>
      <c r="AW593" s="105">
        <f t="shared" si="27"/>
        <v>10</v>
      </c>
      <c r="AX593" s="105">
        <f t="shared" si="27"/>
        <v>11</v>
      </c>
      <c r="AY593" s="105">
        <f t="shared" si="27"/>
        <v>28</v>
      </c>
      <c r="AZ593" s="105">
        <f t="shared" si="27"/>
        <v>16</v>
      </c>
      <c r="BA593" s="105">
        <f t="shared" si="27"/>
        <v>7</v>
      </c>
      <c r="BB593" s="105">
        <f t="shared" si="27"/>
        <v>5</v>
      </c>
      <c r="BC593" s="105">
        <f t="shared" si="27"/>
        <v>3</v>
      </c>
      <c r="BD593" s="105">
        <f t="shared" si="27"/>
        <v>0</v>
      </c>
      <c r="BE593" s="105">
        <f t="shared" si="27"/>
        <v>13</v>
      </c>
      <c r="BF593" s="105">
        <f t="shared" si="27"/>
        <v>0</v>
      </c>
      <c r="BG593" s="105">
        <f t="shared" si="27"/>
        <v>0</v>
      </c>
      <c r="BH593" s="105">
        <f t="shared" si="27"/>
        <v>10</v>
      </c>
      <c r="BI593" s="105">
        <f t="shared" si="27"/>
        <v>2</v>
      </c>
      <c r="BJ593" s="105">
        <f t="shared" si="27"/>
        <v>10</v>
      </c>
      <c r="BK593" s="105">
        <f t="shared" si="27"/>
        <v>3</v>
      </c>
      <c r="BL593" s="105">
        <f t="shared" si="27"/>
        <v>1</v>
      </c>
      <c r="BM593" s="105">
        <f t="shared" si="27"/>
        <v>0</v>
      </c>
      <c r="BN593" s="105">
        <f t="shared" si="27"/>
        <v>2</v>
      </c>
      <c r="BO593" s="105">
        <f t="shared" si="27"/>
        <v>3</v>
      </c>
      <c r="BP593" s="105">
        <f t="shared" si="27"/>
        <v>2</v>
      </c>
      <c r="BQ593" s="105">
        <f>SUM(BQ594:BQ633)</f>
        <v>6</v>
      </c>
      <c r="BR593" s="105">
        <f>SUM(BR594:BR633)</f>
        <v>6</v>
      </c>
      <c r="BS593" s="105">
        <f>SUM(BS594:BS633)</f>
        <v>0</v>
      </c>
    </row>
    <row r="594" spans="1:71" s="104" customFormat="1" ht="36.75" hidden="1" customHeight="1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customHeight="1">
      <c r="A595" s="63">
        <v>583</v>
      </c>
      <c r="B595" s="6" t="s">
        <v>977</v>
      </c>
      <c r="C595" s="64" t="s">
        <v>976</v>
      </c>
      <c r="D595" s="64"/>
      <c r="E595" s="107">
        <v>1</v>
      </c>
      <c r="F595" s="107">
        <v>1</v>
      </c>
      <c r="G595" s="107"/>
      <c r="H595" s="107"/>
      <c r="I595" s="107"/>
      <c r="J595" s="107"/>
      <c r="K595" s="107"/>
      <c r="L595" s="107"/>
      <c r="M595" s="107"/>
      <c r="N595" s="107"/>
      <c r="O595" s="107"/>
      <c r="P595" s="107">
        <v>1</v>
      </c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>
        <v>1</v>
      </c>
      <c r="AL595" s="107"/>
      <c r="AM595" s="107"/>
      <c r="AN595" s="107"/>
      <c r="AO595" s="107"/>
      <c r="AP595" s="107"/>
      <c r="AQ595" s="107"/>
      <c r="AR595" s="107">
        <v>1</v>
      </c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hidden="1" customHeight="1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950000000000003" hidden="1" customHeight="1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950000000000003" hidden="1" customHeight="1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.4" customHeight="1">
      <c r="A599" s="63">
        <v>587</v>
      </c>
      <c r="B599" s="6" t="s">
        <v>982</v>
      </c>
      <c r="C599" s="64" t="s">
        <v>983</v>
      </c>
      <c r="D599" s="64"/>
      <c r="E599" s="107">
        <v>2</v>
      </c>
      <c r="F599" s="107">
        <v>2</v>
      </c>
      <c r="G599" s="107"/>
      <c r="H599" s="107">
        <v>1</v>
      </c>
      <c r="I599" s="107"/>
      <c r="J599" s="107"/>
      <c r="K599" s="107"/>
      <c r="L599" s="107"/>
      <c r="M599" s="107"/>
      <c r="N599" s="107"/>
      <c r="O599" s="107"/>
      <c r="P599" s="107"/>
      <c r="Q599" s="107"/>
      <c r="R599" s="107">
        <v>2</v>
      </c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>
        <v>2</v>
      </c>
      <c r="AL599" s="107"/>
      <c r="AM599" s="107"/>
      <c r="AN599" s="107"/>
      <c r="AO599" s="107">
        <v>1</v>
      </c>
      <c r="AP599" s="107"/>
      <c r="AQ599" s="107">
        <v>1</v>
      </c>
      <c r="AR599" s="107"/>
      <c r="AS599" s="107"/>
      <c r="AT599" s="107"/>
      <c r="AU599" s="105"/>
      <c r="AV599" s="105">
        <v>1</v>
      </c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.4" customHeight="1">
      <c r="A600" s="63">
        <v>588</v>
      </c>
      <c r="B600" s="6" t="s">
        <v>984</v>
      </c>
      <c r="C600" s="64" t="s">
        <v>983</v>
      </c>
      <c r="D600" s="64"/>
      <c r="E600" s="107">
        <v>7</v>
      </c>
      <c r="F600" s="107">
        <v>7</v>
      </c>
      <c r="G600" s="107"/>
      <c r="H600" s="107">
        <v>1</v>
      </c>
      <c r="I600" s="107">
        <v>1</v>
      </c>
      <c r="J600" s="107"/>
      <c r="K600" s="107"/>
      <c r="L600" s="107"/>
      <c r="M600" s="107"/>
      <c r="N600" s="107"/>
      <c r="O600" s="107"/>
      <c r="P600" s="107">
        <v>3</v>
      </c>
      <c r="Q600" s="107">
        <v>1</v>
      </c>
      <c r="R600" s="107">
        <v>3</v>
      </c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>
        <v>2</v>
      </c>
      <c r="AI600" s="107"/>
      <c r="AJ600" s="107"/>
      <c r="AK600" s="107">
        <v>5</v>
      </c>
      <c r="AL600" s="107">
        <v>2</v>
      </c>
      <c r="AM600" s="107"/>
      <c r="AN600" s="107"/>
      <c r="AO600" s="107"/>
      <c r="AP600" s="107"/>
      <c r="AQ600" s="107">
        <v>3</v>
      </c>
      <c r="AR600" s="107">
        <v>4</v>
      </c>
      <c r="AS600" s="107"/>
      <c r="AT600" s="107"/>
      <c r="AU600" s="105"/>
      <c r="AV600" s="105"/>
      <c r="AW600" s="105"/>
      <c r="AX600" s="105"/>
      <c r="AY600" s="105">
        <v>3</v>
      </c>
      <c r="AZ600" s="105">
        <v>1</v>
      </c>
      <c r="BA600" s="105">
        <v>1</v>
      </c>
      <c r="BB600" s="105">
        <v>1</v>
      </c>
      <c r="BC600" s="105">
        <v>1</v>
      </c>
      <c r="BD600" s="105"/>
      <c r="BE600" s="105">
        <v>2</v>
      </c>
      <c r="BF600" s="105"/>
      <c r="BG600" s="105"/>
      <c r="BH600" s="105"/>
      <c r="BI600" s="105"/>
      <c r="BJ600" s="105">
        <v>1</v>
      </c>
      <c r="BK600" s="105"/>
      <c r="BL600" s="105"/>
      <c r="BM600" s="105"/>
      <c r="BN600" s="105"/>
      <c r="BO600" s="105">
        <v>1</v>
      </c>
      <c r="BP600" s="105"/>
      <c r="BQ600" s="105"/>
      <c r="BR600" s="105">
        <v>1</v>
      </c>
      <c r="BS600" s="105"/>
    </row>
    <row r="601" spans="1:71" s="104" customFormat="1" ht="45.4" customHeight="1">
      <c r="A601" s="63">
        <v>589</v>
      </c>
      <c r="B601" s="6" t="s">
        <v>985</v>
      </c>
      <c r="C601" s="64" t="s">
        <v>983</v>
      </c>
      <c r="D601" s="64"/>
      <c r="E601" s="107">
        <v>1</v>
      </c>
      <c r="F601" s="107">
        <v>1</v>
      </c>
      <c r="G601" s="107"/>
      <c r="H601" s="107"/>
      <c r="I601" s="107">
        <v>1</v>
      </c>
      <c r="J601" s="107"/>
      <c r="K601" s="107"/>
      <c r="L601" s="107"/>
      <c r="M601" s="107"/>
      <c r="N601" s="107"/>
      <c r="O601" s="107"/>
      <c r="P601" s="107">
        <v>1</v>
      </c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>
        <v>1</v>
      </c>
      <c r="AL601" s="107"/>
      <c r="AM601" s="107"/>
      <c r="AN601" s="107"/>
      <c r="AO601" s="107"/>
      <c r="AP601" s="107"/>
      <c r="AQ601" s="107"/>
      <c r="AR601" s="107">
        <v>1</v>
      </c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.4" hidden="1" customHeight="1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.4" hidden="1" customHeight="1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.4" hidden="1" customHeight="1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.4" customHeight="1">
      <c r="A605" s="63">
        <v>593</v>
      </c>
      <c r="B605" s="6" t="s">
        <v>990</v>
      </c>
      <c r="C605" s="64" t="s">
        <v>991</v>
      </c>
      <c r="D605" s="64"/>
      <c r="E605" s="107">
        <v>102</v>
      </c>
      <c r="F605" s="107">
        <v>101</v>
      </c>
      <c r="G605" s="107"/>
      <c r="H605" s="107">
        <v>6</v>
      </c>
      <c r="I605" s="107"/>
      <c r="J605" s="107"/>
      <c r="K605" s="107"/>
      <c r="L605" s="107">
        <v>1</v>
      </c>
      <c r="M605" s="107"/>
      <c r="N605" s="107"/>
      <c r="O605" s="107">
        <v>1</v>
      </c>
      <c r="P605" s="107">
        <v>15</v>
      </c>
      <c r="Q605" s="107">
        <v>18</v>
      </c>
      <c r="R605" s="107">
        <v>62</v>
      </c>
      <c r="S605" s="107">
        <v>5</v>
      </c>
      <c r="T605" s="107">
        <v>1</v>
      </c>
      <c r="U605" s="107">
        <v>7</v>
      </c>
      <c r="V605" s="107"/>
      <c r="W605" s="107"/>
      <c r="X605" s="107"/>
      <c r="Y605" s="107"/>
      <c r="Z605" s="107">
        <v>1</v>
      </c>
      <c r="AA605" s="107"/>
      <c r="AB605" s="107"/>
      <c r="AC605" s="107"/>
      <c r="AD605" s="107">
        <v>1</v>
      </c>
      <c r="AE605" s="107"/>
      <c r="AF605" s="107"/>
      <c r="AG605" s="107">
        <v>1</v>
      </c>
      <c r="AH605" s="107">
        <v>6</v>
      </c>
      <c r="AI605" s="107">
        <v>1</v>
      </c>
      <c r="AJ605" s="107">
        <v>1</v>
      </c>
      <c r="AK605" s="107">
        <v>79</v>
      </c>
      <c r="AL605" s="107">
        <v>3</v>
      </c>
      <c r="AM605" s="107"/>
      <c r="AN605" s="107">
        <v>5</v>
      </c>
      <c r="AO605" s="107">
        <v>6</v>
      </c>
      <c r="AP605" s="107">
        <v>3</v>
      </c>
      <c r="AQ605" s="107">
        <v>40</v>
      </c>
      <c r="AR605" s="107">
        <v>36</v>
      </c>
      <c r="AS605" s="107">
        <v>16</v>
      </c>
      <c r="AT605" s="107"/>
      <c r="AU605" s="105">
        <v>1</v>
      </c>
      <c r="AV605" s="105"/>
      <c r="AW605" s="105">
        <v>7</v>
      </c>
      <c r="AX605" s="105">
        <v>7</v>
      </c>
      <c r="AY605" s="105">
        <v>10</v>
      </c>
      <c r="AZ605" s="105">
        <v>8</v>
      </c>
      <c r="BA605" s="105"/>
      <c r="BB605" s="105">
        <v>2</v>
      </c>
      <c r="BC605" s="105">
        <v>2</v>
      </c>
      <c r="BD605" s="105"/>
      <c r="BE605" s="105">
        <v>6</v>
      </c>
      <c r="BF605" s="105"/>
      <c r="BG605" s="105"/>
      <c r="BH605" s="105"/>
      <c r="BI605" s="105">
        <v>2</v>
      </c>
      <c r="BJ605" s="105">
        <v>5</v>
      </c>
      <c r="BK605" s="105">
        <v>1</v>
      </c>
      <c r="BL605" s="105"/>
      <c r="BM605" s="105"/>
      <c r="BN605" s="105">
        <v>1</v>
      </c>
      <c r="BO605" s="105"/>
      <c r="BP605" s="105"/>
      <c r="BQ605" s="105">
        <v>4</v>
      </c>
      <c r="BR605" s="105"/>
      <c r="BS605" s="105"/>
    </row>
    <row r="606" spans="1:71" s="104" customFormat="1" ht="45.4" customHeight="1">
      <c r="A606" s="63">
        <v>594</v>
      </c>
      <c r="B606" s="6" t="s">
        <v>992</v>
      </c>
      <c r="C606" s="64" t="s">
        <v>991</v>
      </c>
      <c r="D606" s="64"/>
      <c r="E606" s="107">
        <v>20</v>
      </c>
      <c r="F606" s="107">
        <v>20</v>
      </c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>
        <v>3</v>
      </c>
      <c r="R606" s="107">
        <v>16</v>
      </c>
      <c r="S606" s="107">
        <v>1</v>
      </c>
      <c r="T606" s="107"/>
      <c r="U606" s="107">
        <v>1</v>
      </c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>
        <v>2</v>
      </c>
      <c r="AI606" s="107"/>
      <c r="AJ606" s="107">
        <v>1</v>
      </c>
      <c r="AK606" s="107">
        <v>14</v>
      </c>
      <c r="AL606" s="107">
        <v>6</v>
      </c>
      <c r="AM606" s="107"/>
      <c r="AN606" s="107">
        <v>2</v>
      </c>
      <c r="AO606" s="107"/>
      <c r="AP606" s="107">
        <v>2</v>
      </c>
      <c r="AQ606" s="107">
        <v>4</v>
      </c>
      <c r="AR606" s="107">
        <v>10</v>
      </c>
      <c r="AS606" s="107">
        <v>4</v>
      </c>
      <c r="AT606" s="107"/>
      <c r="AU606" s="105"/>
      <c r="AV606" s="105">
        <v>1</v>
      </c>
      <c r="AW606" s="105">
        <v>1</v>
      </c>
      <c r="AX606" s="105">
        <v>2</v>
      </c>
      <c r="AY606" s="105">
        <v>11</v>
      </c>
      <c r="AZ606" s="105">
        <v>5</v>
      </c>
      <c r="BA606" s="105">
        <v>5</v>
      </c>
      <c r="BB606" s="105">
        <v>1</v>
      </c>
      <c r="BC606" s="105"/>
      <c r="BD606" s="105"/>
      <c r="BE606" s="105">
        <v>4</v>
      </c>
      <c r="BF606" s="105"/>
      <c r="BG606" s="105"/>
      <c r="BH606" s="105">
        <v>7</v>
      </c>
      <c r="BI606" s="105"/>
      <c r="BJ606" s="105">
        <v>4</v>
      </c>
      <c r="BK606" s="105">
        <v>2</v>
      </c>
      <c r="BL606" s="105">
        <v>1</v>
      </c>
      <c r="BM606" s="105"/>
      <c r="BN606" s="105">
        <v>1</v>
      </c>
      <c r="BO606" s="105">
        <v>1</v>
      </c>
      <c r="BP606" s="105">
        <v>1</v>
      </c>
      <c r="BQ606" s="105">
        <v>2</v>
      </c>
      <c r="BR606" s="105">
        <v>2</v>
      </c>
      <c r="BS606" s="105"/>
    </row>
    <row r="607" spans="1:71" s="104" customFormat="1" ht="45.4" hidden="1" customHeight="1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7" customHeight="1">
      <c r="A608" s="63">
        <v>596</v>
      </c>
      <c r="B608" s="6" t="s">
        <v>994</v>
      </c>
      <c r="C608" s="64" t="s">
        <v>995</v>
      </c>
      <c r="D608" s="64"/>
      <c r="E608" s="107">
        <v>6</v>
      </c>
      <c r="F608" s="107">
        <v>6</v>
      </c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>
        <v>3</v>
      </c>
      <c r="R608" s="107">
        <v>3</v>
      </c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>
        <v>6</v>
      </c>
      <c r="AL608" s="107"/>
      <c r="AM608" s="107"/>
      <c r="AN608" s="107"/>
      <c r="AO608" s="107"/>
      <c r="AP608" s="107"/>
      <c r="AQ608" s="107"/>
      <c r="AR608" s="107">
        <v>3</v>
      </c>
      <c r="AS608" s="107">
        <v>3</v>
      </c>
      <c r="AT608" s="107"/>
      <c r="AU608" s="105"/>
      <c r="AV608" s="105"/>
      <c r="AW608" s="105">
        <v>1</v>
      </c>
      <c r="AX608" s="105">
        <v>2</v>
      </c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7" customHeight="1">
      <c r="A609" s="63">
        <v>597</v>
      </c>
      <c r="B609" s="6" t="s">
        <v>996</v>
      </c>
      <c r="C609" s="64" t="s">
        <v>995</v>
      </c>
      <c r="D609" s="64"/>
      <c r="E609" s="107">
        <v>11</v>
      </c>
      <c r="F609" s="107">
        <v>11</v>
      </c>
      <c r="G609" s="107"/>
      <c r="H609" s="107">
        <v>6</v>
      </c>
      <c r="I609" s="107"/>
      <c r="J609" s="107"/>
      <c r="K609" s="107"/>
      <c r="L609" s="107"/>
      <c r="M609" s="107"/>
      <c r="N609" s="107"/>
      <c r="O609" s="107"/>
      <c r="P609" s="107">
        <v>2</v>
      </c>
      <c r="Q609" s="107"/>
      <c r="R609" s="107">
        <v>3</v>
      </c>
      <c r="S609" s="107">
        <v>2</v>
      </c>
      <c r="T609" s="107">
        <v>4</v>
      </c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>
        <v>5</v>
      </c>
      <c r="AJ609" s="107">
        <v>2</v>
      </c>
      <c r="AK609" s="107">
        <v>4</v>
      </c>
      <c r="AL609" s="107">
        <v>1</v>
      </c>
      <c r="AM609" s="107"/>
      <c r="AN609" s="107"/>
      <c r="AO609" s="107"/>
      <c r="AP609" s="107"/>
      <c r="AQ609" s="107">
        <v>5</v>
      </c>
      <c r="AR609" s="107">
        <v>5</v>
      </c>
      <c r="AS609" s="107">
        <v>1</v>
      </c>
      <c r="AT609" s="107"/>
      <c r="AU609" s="105"/>
      <c r="AV609" s="105"/>
      <c r="AW609" s="105"/>
      <c r="AX609" s="105"/>
      <c r="AY609" s="105">
        <v>1</v>
      </c>
      <c r="AZ609" s="105"/>
      <c r="BA609" s="105">
        <v>1</v>
      </c>
      <c r="BB609" s="105"/>
      <c r="BC609" s="105"/>
      <c r="BD609" s="105"/>
      <c r="BE609" s="105"/>
      <c r="BF609" s="105"/>
      <c r="BG609" s="105"/>
      <c r="BH609" s="105">
        <v>1</v>
      </c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>
        <v>1</v>
      </c>
      <c r="BS609" s="105"/>
    </row>
    <row r="610" spans="1:71" s="104" customFormat="1" ht="25.7" hidden="1" customHeight="1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7" hidden="1" customHeight="1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7" hidden="1" customHeight="1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950000000000003" hidden="1" customHeight="1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950000000000003" hidden="1" customHeight="1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950000000000003" hidden="1" customHeight="1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70.150000000000006" hidden="1" customHeight="1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70.150000000000006" customHeight="1">
      <c r="A617" s="63">
        <v>605</v>
      </c>
      <c r="B617" s="6" t="s">
        <v>1007</v>
      </c>
      <c r="C617" s="64" t="s">
        <v>1006</v>
      </c>
      <c r="D617" s="64"/>
      <c r="E617" s="107">
        <v>1</v>
      </c>
      <c r="F617" s="107">
        <v>1</v>
      </c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>
        <v>1</v>
      </c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>
        <v>1</v>
      </c>
      <c r="AL617" s="107">
        <v>1</v>
      </c>
      <c r="AM617" s="107"/>
      <c r="AN617" s="107"/>
      <c r="AO617" s="107"/>
      <c r="AP617" s="107"/>
      <c r="AQ617" s="107">
        <v>1</v>
      </c>
      <c r="AR617" s="107"/>
      <c r="AS617" s="107"/>
      <c r="AT617" s="107"/>
      <c r="AU617" s="105"/>
      <c r="AV617" s="105"/>
      <c r="AW617" s="105"/>
      <c r="AX617" s="105"/>
      <c r="AY617" s="105">
        <v>1</v>
      </c>
      <c r="AZ617" s="105">
        <v>1</v>
      </c>
      <c r="BA617" s="105"/>
      <c r="BB617" s="105"/>
      <c r="BC617" s="105"/>
      <c r="BD617" s="105"/>
      <c r="BE617" s="105"/>
      <c r="BF617" s="105"/>
      <c r="BG617" s="105"/>
      <c r="BH617" s="105">
        <v>1</v>
      </c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>
        <v>1</v>
      </c>
      <c r="BS617" s="105"/>
    </row>
    <row r="618" spans="1:71" s="104" customFormat="1" ht="70.150000000000006" hidden="1" customHeight="1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7" hidden="1" customHeight="1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7" hidden="1" customHeight="1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7" hidden="1" customHeight="1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7" hidden="1" customHeight="1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7" hidden="1" customHeight="1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95" hidden="1" customHeight="1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95" hidden="1" customHeight="1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7" customHeight="1">
      <c r="A626" s="63">
        <v>614</v>
      </c>
      <c r="B626" s="6" t="s">
        <v>1019</v>
      </c>
      <c r="C626" s="64" t="s">
        <v>1020</v>
      </c>
      <c r="D626" s="64"/>
      <c r="E626" s="107">
        <v>3</v>
      </c>
      <c r="F626" s="107">
        <v>3</v>
      </c>
      <c r="G626" s="107"/>
      <c r="H626" s="107"/>
      <c r="I626" s="107"/>
      <c r="J626" s="107"/>
      <c r="K626" s="107"/>
      <c r="L626" s="107"/>
      <c r="M626" s="107"/>
      <c r="N626" s="107"/>
      <c r="O626" s="107"/>
      <c r="P626" s="107">
        <v>1</v>
      </c>
      <c r="Q626" s="107">
        <v>2</v>
      </c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>
        <v>1</v>
      </c>
      <c r="AI626" s="107"/>
      <c r="AJ626" s="107"/>
      <c r="AK626" s="107">
        <v>2</v>
      </c>
      <c r="AL626" s="107"/>
      <c r="AM626" s="107"/>
      <c r="AN626" s="107"/>
      <c r="AO626" s="107"/>
      <c r="AP626" s="107"/>
      <c r="AQ626" s="107">
        <v>1</v>
      </c>
      <c r="AR626" s="107">
        <v>1</v>
      </c>
      <c r="AS626" s="107">
        <v>1</v>
      </c>
      <c r="AT626" s="107"/>
      <c r="AU626" s="105"/>
      <c r="AV626" s="105"/>
      <c r="AW626" s="105">
        <v>1</v>
      </c>
      <c r="AX626" s="105"/>
      <c r="AY626" s="105">
        <v>1</v>
      </c>
      <c r="AZ626" s="105">
        <v>1</v>
      </c>
      <c r="BA626" s="105"/>
      <c r="BB626" s="105"/>
      <c r="BC626" s="105"/>
      <c r="BD626" s="105"/>
      <c r="BE626" s="105">
        <v>1</v>
      </c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>
        <v>1</v>
      </c>
      <c r="BS626" s="105"/>
    </row>
    <row r="627" spans="1:71" s="104" customFormat="1" ht="25.7" customHeight="1">
      <c r="A627" s="63">
        <v>615</v>
      </c>
      <c r="B627" s="6" t="s">
        <v>1021</v>
      </c>
      <c r="C627" s="64" t="s">
        <v>1020</v>
      </c>
      <c r="D627" s="64"/>
      <c r="E627" s="107">
        <v>1</v>
      </c>
      <c r="F627" s="107">
        <v>1</v>
      </c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>
        <v>1</v>
      </c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>
        <v>1</v>
      </c>
      <c r="AL627" s="107">
        <v>1</v>
      </c>
      <c r="AM627" s="107"/>
      <c r="AN627" s="107"/>
      <c r="AO627" s="107"/>
      <c r="AP627" s="107"/>
      <c r="AQ627" s="107"/>
      <c r="AR627" s="107">
        <v>1</v>
      </c>
      <c r="AS627" s="107"/>
      <c r="AT627" s="107"/>
      <c r="AU627" s="105"/>
      <c r="AV627" s="105"/>
      <c r="AW627" s="105"/>
      <c r="AX627" s="105"/>
      <c r="AY627" s="105">
        <v>1</v>
      </c>
      <c r="AZ627" s="105"/>
      <c r="BA627" s="105"/>
      <c r="BB627" s="105">
        <v>1</v>
      </c>
      <c r="BC627" s="105"/>
      <c r="BD627" s="105"/>
      <c r="BE627" s="105"/>
      <c r="BF627" s="105"/>
      <c r="BG627" s="105"/>
      <c r="BH627" s="105">
        <v>1</v>
      </c>
      <c r="BI627" s="105"/>
      <c r="BJ627" s="105"/>
      <c r="BK627" s="105"/>
      <c r="BL627" s="105"/>
      <c r="BM627" s="105"/>
      <c r="BN627" s="105"/>
      <c r="BO627" s="105">
        <v>1</v>
      </c>
      <c r="BP627" s="105">
        <v>1</v>
      </c>
      <c r="BQ627" s="105"/>
      <c r="BR627" s="105"/>
      <c r="BS627" s="105"/>
    </row>
    <row r="628" spans="1:71" s="104" customFormat="1" ht="25.7" hidden="1" customHeight="1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7" hidden="1" customHeight="1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7" hidden="1" customHeight="1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7" hidden="1" customHeight="1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950000000000003" hidden="1" customHeight="1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950000000000003" hidden="1" customHeight="1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950000000000003" hidden="1" customHeight="1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950000000000003" hidden="1" customHeight="1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950000000000003" customHeight="1">
      <c r="A636" s="63">
        <v>624</v>
      </c>
      <c r="B636" s="6" t="s">
        <v>1034</v>
      </c>
      <c r="C636" s="64" t="s">
        <v>1032</v>
      </c>
      <c r="D636" s="64"/>
      <c r="E636" s="107">
        <v>1</v>
      </c>
      <c r="F636" s="107">
        <v>1</v>
      </c>
      <c r="G636" s="107"/>
      <c r="H636" s="107"/>
      <c r="I636" s="107"/>
      <c r="J636" s="107">
        <v>1</v>
      </c>
      <c r="K636" s="107"/>
      <c r="L636" s="107"/>
      <c r="M636" s="107"/>
      <c r="N636" s="107"/>
      <c r="O636" s="107"/>
      <c r="P636" s="107"/>
      <c r="Q636" s="107"/>
      <c r="R636" s="107">
        <v>1</v>
      </c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>
        <v>1</v>
      </c>
      <c r="AL636" s="107"/>
      <c r="AM636" s="107"/>
      <c r="AN636" s="107"/>
      <c r="AO636" s="107"/>
      <c r="AP636" s="107"/>
      <c r="AQ636" s="107">
        <v>1</v>
      </c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950000000000003" customHeight="1">
      <c r="A637" s="63">
        <v>625</v>
      </c>
      <c r="B637" s="6" t="s">
        <v>1035</v>
      </c>
      <c r="C637" s="64" t="s">
        <v>1032</v>
      </c>
      <c r="D637" s="64"/>
      <c r="E637" s="107">
        <v>2</v>
      </c>
      <c r="F637" s="107">
        <v>2</v>
      </c>
      <c r="G637" s="107"/>
      <c r="H637" s="107"/>
      <c r="I637" s="107">
        <v>1</v>
      </c>
      <c r="J637" s="107"/>
      <c r="K637" s="107"/>
      <c r="L637" s="107"/>
      <c r="M637" s="107"/>
      <c r="N637" s="107"/>
      <c r="O637" s="107"/>
      <c r="P637" s="107"/>
      <c r="Q637" s="107"/>
      <c r="R637" s="107">
        <v>1</v>
      </c>
      <c r="S637" s="107"/>
      <c r="T637" s="107">
        <v>1</v>
      </c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>
        <v>1</v>
      </c>
      <c r="AI637" s="107"/>
      <c r="AJ637" s="107"/>
      <c r="AK637" s="107">
        <v>1</v>
      </c>
      <c r="AL637" s="107"/>
      <c r="AM637" s="107"/>
      <c r="AN637" s="107"/>
      <c r="AO637" s="107">
        <v>2</v>
      </c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950000000000003" hidden="1" customHeight="1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950000000000003" hidden="1" customHeight="1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950000000000003" hidden="1" customHeight="1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950000000000003" hidden="1" customHeight="1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950000000000003" hidden="1" customHeight="1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950000000000003" hidden="1" customHeight="1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7" hidden="1" customHeight="1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95" hidden="1" customHeight="1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95" hidden="1" customHeight="1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95" hidden="1" customHeight="1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95" hidden="1" customHeight="1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7" hidden="1" customHeight="1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hidden="1" customHeight="1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95" customHeight="1">
      <c r="A651" s="63">
        <v>639</v>
      </c>
      <c r="B651" s="6" t="s">
        <v>1052</v>
      </c>
      <c r="C651" s="64" t="s">
        <v>1053</v>
      </c>
      <c r="D651" s="64"/>
      <c r="E651" s="107">
        <v>1</v>
      </c>
      <c r="F651" s="107">
        <v>1</v>
      </c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>
        <v>1</v>
      </c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>
        <v>1</v>
      </c>
      <c r="AI651" s="107"/>
      <c r="AJ651" s="107"/>
      <c r="AK651" s="107"/>
      <c r="AL651" s="107"/>
      <c r="AM651" s="107"/>
      <c r="AN651" s="107"/>
      <c r="AO651" s="107">
        <v>1</v>
      </c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95" hidden="1" customHeight="1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7" hidden="1" customHeight="1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7" hidden="1" customHeight="1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950000000000003" hidden="1" customHeight="1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950000000000003" hidden="1" customHeight="1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950000000000003" customHeight="1">
      <c r="A657" s="63">
        <v>645</v>
      </c>
      <c r="B657" s="6" t="s">
        <v>1061</v>
      </c>
      <c r="C657" s="64" t="s">
        <v>1062</v>
      </c>
      <c r="D657" s="64"/>
      <c r="E657" s="105">
        <f t="shared" ref="E657:AJ657" si="28">SUM(E658:E680)</f>
        <v>28</v>
      </c>
      <c r="F657" s="105">
        <f t="shared" si="28"/>
        <v>28</v>
      </c>
      <c r="G657" s="105">
        <f t="shared" si="28"/>
        <v>0</v>
      </c>
      <c r="H657" s="105">
        <f t="shared" si="28"/>
        <v>0</v>
      </c>
      <c r="I657" s="105">
        <f t="shared" si="28"/>
        <v>0</v>
      </c>
      <c r="J657" s="105">
        <f t="shared" si="28"/>
        <v>0</v>
      </c>
      <c r="K657" s="105">
        <f t="shared" si="28"/>
        <v>0</v>
      </c>
      <c r="L657" s="105">
        <f t="shared" si="28"/>
        <v>0</v>
      </c>
      <c r="M657" s="105">
        <f t="shared" si="28"/>
        <v>0</v>
      </c>
      <c r="N657" s="105">
        <f t="shared" si="28"/>
        <v>0</v>
      </c>
      <c r="O657" s="105">
        <f t="shared" si="28"/>
        <v>0</v>
      </c>
      <c r="P657" s="105">
        <f t="shared" si="28"/>
        <v>18</v>
      </c>
      <c r="Q657" s="105">
        <f t="shared" si="28"/>
        <v>4</v>
      </c>
      <c r="R657" s="105">
        <f t="shared" si="28"/>
        <v>6</v>
      </c>
      <c r="S657" s="105">
        <f t="shared" si="28"/>
        <v>0</v>
      </c>
      <c r="T657" s="105">
        <f t="shared" si="28"/>
        <v>0</v>
      </c>
      <c r="U657" s="105">
        <f t="shared" si="28"/>
        <v>1</v>
      </c>
      <c r="V657" s="105">
        <f t="shared" si="28"/>
        <v>0</v>
      </c>
      <c r="W657" s="105">
        <f t="shared" si="28"/>
        <v>0</v>
      </c>
      <c r="X657" s="105">
        <f t="shared" si="28"/>
        <v>0</v>
      </c>
      <c r="Y657" s="105">
        <f t="shared" si="28"/>
        <v>0</v>
      </c>
      <c r="Z657" s="105">
        <f t="shared" si="28"/>
        <v>1</v>
      </c>
      <c r="AA657" s="105">
        <f t="shared" si="28"/>
        <v>0</v>
      </c>
      <c r="AB657" s="105">
        <f t="shared" si="28"/>
        <v>0</v>
      </c>
      <c r="AC657" s="105">
        <f t="shared" si="28"/>
        <v>0</v>
      </c>
      <c r="AD657" s="105">
        <f t="shared" si="28"/>
        <v>0</v>
      </c>
      <c r="AE657" s="105">
        <f t="shared" si="28"/>
        <v>0</v>
      </c>
      <c r="AF657" s="105">
        <f t="shared" si="28"/>
        <v>0</v>
      </c>
      <c r="AG657" s="105">
        <f t="shared" si="28"/>
        <v>0</v>
      </c>
      <c r="AH657" s="105">
        <f t="shared" si="28"/>
        <v>3</v>
      </c>
      <c r="AI657" s="105">
        <f t="shared" si="28"/>
        <v>0</v>
      </c>
      <c r="AJ657" s="105">
        <f t="shared" si="28"/>
        <v>2</v>
      </c>
      <c r="AK657" s="105">
        <f t="shared" ref="AK657:BP657" si="29">SUM(AK658:AK680)</f>
        <v>21</v>
      </c>
      <c r="AL657" s="105">
        <f t="shared" si="29"/>
        <v>0</v>
      </c>
      <c r="AM657" s="105">
        <f t="shared" si="29"/>
        <v>0</v>
      </c>
      <c r="AN657" s="105">
        <f t="shared" si="29"/>
        <v>0</v>
      </c>
      <c r="AO657" s="105">
        <f t="shared" si="29"/>
        <v>1</v>
      </c>
      <c r="AP657" s="105">
        <f t="shared" si="29"/>
        <v>0</v>
      </c>
      <c r="AQ657" s="105">
        <f t="shared" si="29"/>
        <v>11</v>
      </c>
      <c r="AR657" s="105">
        <f t="shared" si="29"/>
        <v>13</v>
      </c>
      <c r="AS657" s="105">
        <f t="shared" si="29"/>
        <v>3</v>
      </c>
      <c r="AT657" s="105">
        <f t="shared" si="29"/>
        <v>0</v>
      </c>
      <c r="AU657" s="105">
        <f t="shared" si="29"/>
        <v>0</v>
      </c>
      <c r="AV657" s="105">
        <f t="shared" si="29"/>
        <v>0</v>
      </c>
      <c r="AW657" s="105">
        <f t="shared" si="29"/>
        <v>0</v>
      </c>
      <c r="AX657" s="105">
        <f t="shared" si="29"/>
        <v>0</v>
      </c>
      <c r="AY657" s="105">
        <f t="shared" si="29"/>
        <v>0</v>
      </c>
      <c r="AZ657" s="105">
        <f t="shared" si="29"/>
        <v>0</v>
      </c>
      <c r="BA657" s="105">
        <f t="shared" si="29"/>
        <v>0</v>
      </c>
      <c r="BB657" s="105">
        <f t="shared" si="29"/>
        <v>0</v>
      </c>
      <c r="BC657" s="105">
        <f t="shared" si="29"/>
        <v>0</v>
      </c>
      <c r="BD657" s="105">
        <f t="shared" si="29"/>
        <v>0</v>
      </c>
      <c r="BE657" s="105">
        <f t="shared" si="29"/>
        <v>0</v>
      </c>
      <c r="BF657" s="105">
        <f t="shared" si="29"/>
        <v>0</v>
      </c>
      <c r="BG657" s="105">
        <f t="shared" si="29"/>
        <v>0</v>
      </c>
      <c r="BH657" s="105">
        <f t="shared" si="29"/>
        <v>0</v>
      </c>
      <c r="BI657" s="105">
        <f t="shared" si="29"/>
        <v>0</v>
      </c>
      <c r="BJ657" s="105">
        <f t="shared" si="29"/>
        <v>0</v>
      </c>
      <c r="BK657" s="105">
        <f t="shared" si="29"/>
        <v>0</v>
      </c>
      <c r="BL657" s="105">
        <f t="shared" si="29"/>
        <v>0</v>
      </c>
      <c r="BM657" s="105">
        <f t="shared" si="29"/>
        <v>0</v>
      </c>
      <c r="BN657" s="105">
        <f t="shared" si="29"/>
        <v>0</v>
      </c>
      <c r="BO657" s="105">
        <f t="shared" si="29"/>
        <v>0</v>
      </c>
      <c r="BP657" s="105">
        <f t="shared" si="29"/>
        <v>0</v>
      </c>
      <c r="BQ657" s="105">
        <f>SUM(BQ658:BQ680)</f>
        <v>0</v>
      </c>
      <c r="BR657" s="105">
        <f>SUM(BR658:BR680)</f>
        <v>0</v>
      </c>
      <c r="BS657" s="105">
        <f>SUM(BS658:BS680)</f>
        <v>0</v>
      </c>
    </row>
    <row r="658" spans="1:71" s="104" customFormat="1" ht="12.95" hidden="1" customHeight="1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95" hidden="1" customHeight="1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95" hidden="1" customHeight="1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95" hidden="1" customHeight="1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hidden="1" customHeight="1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hidden="1" customHeight="1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7" hidden="1" customHeight="1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7" hidden="1" customHeight="1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7" hidden="1" customHeight="1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7" hidden="1" customHeight="1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7" hidden="1" customHeight="1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7" hidden="1" customHeight="1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7" hidden="1" customHeight="1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7" hidden="1" customHeight="1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7" hidden="1" customHeight="1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950000000000003" hidden="1" customHeight="1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950000000000003" hidden="1" customHeight="1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95" hidden="1" customHeight="1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customHeight="1">
      <c r="A676" s="63">
        <v>664</v>
      </c>
      <c r="B676" s="6">
        <v>335</v>
      </c>
      <c r="C676" s="64" t="s">
        <v>1084</v>
      </c>
      <c r="D676" s="64"/>
      <c r="E676" s="107">
        <v>18</v>
      </c>
      <c r="F676" s="107">
        <v>18</v>
      </c>
      <c r="G676" s="107"/>
      <c r="H676" s="107"/>
      <c r="I676" s="107"/>
      <c r="J676" s="107"/>
      <c r="K676" s="107"/>
      <c r="L676" s="107"/>
      <c r="M676" s="107"/>
      <c r="N676" s="107"/>
      <c r="O676" s="107"/>
      <c r="P676" s="107">
        <v>17</v>
      </c>
      <c r="Q676" s="107">
        <v>1</v>
      </c>
      <c r="R676" s="107"/>
      <c r="S676" s="107"/>
      <c r="T676" s="107"/>
      <c r="U676" s="107"/>
      <c r="V676" s="107"/>
      <c r="W676" s="107"/>
      <c r="X676" s="107"/>
      <c r="Y676" s="107"/>
      <c r="Z676" s="107">
        <v>1</v>
      </c>
      <c r="AA676" s="107"/>
      <c r="AB676" s="107"/>
      <c r="AC676" s="107"/>
      <c r="AD676" s="107"/>
      <c r="AE676" s="107"/>
      <c r="AF676" s="107"/>
      <c r="AG676" s="107"/>
      <c r="AH676" s="107">
        <v>3</v>
      </c>
      <c r="AI676" s="107"/>
      <c r="AJ676" s="107">
        <v>2</v>
      </c>
      <c r="AK676" s="107">
        <v>12</v>
      </c>
      <c r="AL676" s="107"/>
      <c r="AM676" s="107"/>
      <c r="AN676" s="107"/>
      <c r="AO676" s="107">
        <v>1</v>
      </c>
      <c r="AP676" s="107"/>
      <c r="AQ676" s="107">
        <v>6</v>
      </c>
      <c r="AR676" s="107">
        <v>8</v>
      </c>
      <c r="AS676" s="107">
        <v>3</v>
      </c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95" hidden="1" customHeight="1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95" hidden="1" customHeight="1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7" customHeight="1">
      <c r="A679" s="63">
        <v>667</v>
      </c>
      <c r="B679" s="6" t="s">
        <v>1088</v>
      </c>
      <c r="C679" s="64" t="s">
        <v>1089</v>
      </c>
      <c r="D679" s="64"/>
      <c r="E679" s="107">
        <v>3</v>
      </c>
      <c r="F679" s="107">
        <v>3</v>
      </c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>
        <v>1</v>
      </c>
      <c r="R679" s="107">
        <v>2</v>
      </c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>
        <v>3</v>
      </c>
      <c r="AL679" s="107"/>
      <c r="AM679" s="107"/>
      <c r="AN679" s="107"/>
      <c r="AO679" s="107"/>
      <c r="AP679" s="107"/>
      <c r="AQ679" s="107">
        <v>1</v>
      </c>
      <c r="AR679" s="107">
        <v>2</v>
      </c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7" customHeight="1">
      <c r="A680" s="63">
        <v>668</v>
      </c>
      <c r="B680" s="6" t="s">
        <v>1090</v>
      </c>
      <c r="C680" s="64" t="s">
        <v>1089</v>
      </c>
      <c r="D680" s="64"/>
      <c r="E680" s="107">
        <v>7</v>
      </c>
      <c r="F680" s="107">
        <v>7</v>
      </c>
      <c r="G680" s="107"/>
      <c r="H680" s="107"/>
      <c r="I680" s="107"/>
      <c r="J680" s="107"/>
      <c r="K680" s="107"/>
      <c r="L680" s="107"/>
      <c r="M680" s="107"/>
      <c r="N680" s="107"/>
      <c r="O680" s="107"/>
      <c r="P680" s="107">
        <v>1</v>
      </c>
      <c r="Q680" s="107">
        <v>2</v>
      </c>
      <c r="R680" s="107">
        <v>4</v>
      </c>
      <c r="S680" s="107"/>
      <c r="T680" s="107"/>
      <c r="U680" s="107">
        <v>1</v>
      </c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>
        <v>6</v>
      </c>
      <c r="AL680" s="107"/>
      <c r="AM680" s="107"/>
      <c r="AN680" s="107"/>
      <c r="AO680" s="107"/>
      <c r="AP680" s="107"/>
      <c r="AQ680" s="107">
        <v>4</v>
      </c>
      <c r="AR680" s="107">
        <v>3</v>
      </c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950000000000003" customHeight="1">
      <c r="A681" s="63">
        <v>669</v>
      </c>
      <c r="B681" s="6" t="s">
        <v>1091</v>
      </c>
      <c r="C681" s="64" t="s">
        <v>1092</v>
      </c>
      <c r="D681" s="64"/>
      <c r="E681" s="145">
        <f t="shared" ref="E681:AJ681" si="30">SUM(E682:E746)</f>
        <v>41</v>
      </c>
      <c r="F681" s="145">
        <f t="shared" si="30"/>
        <v>41</v>
      </c>
      <c r="G681" s="145">
        <f t="shared" si="30"/>
        <v>0</v>
      </c>
      <c r="H681" s="145">
        <f t="shared" si="30"/>
        <v>4</v>
      </c>
      <c r="I681" s="145">
        <f t="shared" si="30"/>
        <v>2</v>
      </c>
      <c r="J681" s="145">
        <f t="shared" si="30"/>
        <v>0</v>
      </c>
      <c r="K681" s="145">
        <f t="shared" si="30"/>
        <v>0</v>
      </c>
      <c r="L681" s="145">
        <f t="shared" si="30"/>
        <v>3</v>
      </c>
      <c r="M681" s="145">
        <f t="shared" si="30"/>
        <v>0</v>
      </c>
      <c r="N681" s="145">
        <f t="shared" si="30"/>
        <v>0</v>
      </c>
      <c r="O681" s="145">
        <f t="shared" si="30"/>
        <v>1</v>
      </c>
      <c r="P681" s="145">
        <f t="shared" si="30"/>
        <v>8</v>
      </c>
      <c r="Q681" s="145">
        <f t="shared" si="30"/>
        <v>7</v>
      </c>
      <c r="R681" s="145">
        <f t="shared" si="30"/>
        <v>19</v>
      </c>
      <c r="S681" s="145">
        <f t="shared" si="30"/>
        <v>6</v>
      </c>
      <c r="T681" s="145">
        <f t="shared" si="30"/>
        <v>0</v>
      </c>
      <c r="U681" s="145">
        <f t="shared" si="30"/>
        <v>2</v>
      </c>
      <c r="V681" s="145">
        <f t="shared" si="30"/>
        <v>0</v>
      </c>
      <c r="W681" s="145">
        <f t="shared" si="30"/>
        <v>0</v>
      </c>
      <c r="X681" s="145">
        <f t="shared" si="30"/>
        <v>0</v>
      </c>
      <c r="Y681" s="145">
        <f t="shared" si="30"/>
        <v>0</v>
      </c>
      <c r="Z681" s="145">
        <f t="shared" si="30"/>
        <v>1</v>
      </c>
      <c r="AA681" s="145">
        <f t="shared" si="30"/>
        <v>0</v>
      </c>
      <c r="AB681" s="145">
        <f t="shared" si="30"/>
        <v>0</v>
      </c>
      <c r="AC681" s="145">
        <f t="shared" si="30"/>
        <v>0</v>
      </c>
      <c r="AD681" s="145">
        <f t="shared" si="30"/>
        <v>0</v>
      </c>
      <c r="AE681" s="145">
        <f t="shared" si="30"/>
        <v>0</v>
      </c>
      <c r="AF681" s="145">
        <f t="shared" si="30"/>
        <v>0</v>
      </c>
      <c r="AG681" s="145">
        <f t="shared" si="30"/>
        <v>1</v>
      </c>
      <c r="AH681" s="145">
        <f t="shared" si="30"/>
        <v>3</v>
      </c>
      <c r="AI681" s="145">
        <f t="shared" si="30"/>
        <v>0</v>
      </c>
      <c r="AJ681" s="145">
        <f t="shared" si="30"/>
        <v>1</v>
      </c>
      <c r="AK681" s="145">
        <f t="shared" ref="AK681:BP681" si="31">SUM(AK682:AK746)</f>
        <v>33</v>
      </c>
      <c r="AL681" s="145">
        <f t="shared" si="31"/>
        <v>5</v>
      </c>
      <c r="AM681" s="145">
        <f t="shared" si="31"/>
        <v>0</v>
      </c>
      <c r="AN681" s="145">
        <f t="shared" si="31"/>
        <v>0</v>
      </c>
      <c r="AO681" s="145">
        <f t="shared" si="31"/>
        <v>6</v>
      </c>
      <c r="AP681" s="145">
        <f t="shared" si="31"/>
        <v>1</v>
      </c>
      <c r="AQ681" s="145">
        <f t="shared" si="31"/>
        <v>12</v>
      </c>
      <c r="AR681" s="145">
        <f t="shared" si="31"/>
        <v>17</v>
      </c>
      <c r="AS681" s="145">
        <f t="shared" si="31"/>
        <v>5</v>
      </c>
      <c r="AT681" s="145">
        <f t="shared" si="31"/>
        <v>0</v>
      </c>
      <c r="AU681" s="145">
        <f t="shared" si="31"/>
        <v>0</v>
      </c>
      <c r="AV681" s="145">
        <f t="shared" si="31"/>
        <v>0</v>
      </c>
      <c r="AW681" s="145">
        <f t="shared" si="31"/>
        <v>1</v>
      </c>
      <c r="AX681" s="145">
        <f t="shared" si="31"/>
        <v>2</v>
      </c>
      <c r="AY681" s="145">
        <f t="shared" si="31"/>
        <v>5</v>
      </c>
      <c r="AZ681" s="145">
        <f t="shared" si="31"/>
        <v>4</v>
      </c>
      <c r="BA681" s="145">
        <f t="shared" si="31"/>
        <v>1</v>
      </c>
      <c r="BB681" s="145">
        <f t="shared" si="31"/>
        <v>0</v>
      </c>
      <c r="BC681" s="145">
        <f t="shared" si="31"/>
        <v>0</v>
      </c>
      <c r="BD681" s="145">
        <f t="shared" si="31"/>
        <v>0</v>
      </c>
      <c r="BE681" s="145">
        <f t="shared" si="31"/>
        <v>3</v>
      </c>
      <c r="BF681" s="145">
        <f t="shared" si="31"/>
        <v>0</v>
      </c>
      <c r="BG681" s="145">
        <f t="shared" si="31"/>
        <v>0</v>
      </c>
      <c r="BH681" s="145">
        <f t="shared" si="31"/>
        <v>0</v>
      </c>
      <c r="BI681" s="145">
        <f t="shared" si="31"/>
        <v>2</v>
      </c>
      <c r="BJ681" s="145">
        <f t="shared" si="31"/>
        <v>3</v>
      </c>
      <c r="BK681" s="145">
        <f t="shared" si="31"/>
        <v>0</v>
      </c>
      <c r="BL681" s="145">
        <f t="shared" si="31"/>
        <v>0</v>
      </c>
      <c r="BM681" s="145">
        <f t="shared" si="31"/>
        <v>0</v>
      </c>
      <c r="BN681" s="145">
        <f t="shared" si="31"/>
        <v>0</v>
      </c>
      <c r="BO681" s="145">
        <f t="shared" si="31"/>
        <v>1</v>
      </c>
      <c r="BP681" s="145">
        <f t="shared" si="31"/>
        <v>0</v>
      </c>
      <c r="BQ681" s="145">
        <f>SUM(BQ682:BQ746)</f>
        <v>0</v>
      </c>
      <c r="BR681" s="145">
        <f>SUM(BR682:BR746)</f>
        <v>1</v>
      </c>
      <c r="BS681" s="145">
        <f>SUM(BS682:BS746)</f>
        <v>0</v>
      </c>
    </row>
    <row r="682" spans="1:71" s="104" customFormat="1" ht="12.95" hidden="1" customHeight="1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95" hidden="1" customHeight="1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7" hidden="1" customHeight="1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7" hidden="1" customHeight="1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7" hidden="1" customHeight="1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.4" hidden="1" customHeight="1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.4" customHeight="1">
      <c r="A688" s="63">
        <v>676</v>
      </c>
      <c r="B688" s="6" t="s">
        <v>1101</v>
      </c>
      <c r="C688" s="64" t="s">
        <v>1100</v>
      </c>
      <c r="D688" s="64"/>
      <c r="E688" s="107">
        <v>3</v>
      </c>
      <c r="F688" s="107">
        <v>3</v>
      </c>
      <c r="G688" s="107"/>
      <c r="H688" s="107">
        <v>1</v>
      </c>
      <c r="I688" s="107">
        <v>1</v>
      </c>
      <c r="J688" s="107"/>
      <c r="K688" s="107"/>
      <c r="L688" s="107"/>
      <c r="M688" s="107"/>
      <c r="N688" s="107"/>
      <c r="O688" s="107"/>
      <c r="P688" s="107">
        <v>1</v>
      </c>
      <c r="Q688" s="107"/>
      <c r="R688" s="107">
        <v>2</v>
      </c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>
        <v>3</v>
      </c>
      <c r="AL688" s="107">
        <v>1</v>
      </c>
      <c r="AM688" s="107"/>
      <c r="AN688" s="107"/>
      <c r="AO688" s="107">
        <v>1</v>
      </c>
      <c r="AP688" s="107"/>
      <c r="AQ688" s="107"/>
      <c r="AR688" s="107">
        <v>2</v>
      </c>
      <c r="AS688" s="107"/>
      <c r="AT688" s="107"/>
      <c r="AU688" s="105"/>
      <c r="AV688" s="105"/>
      <c r="AW688" s="105"/>
      <c r="AX688" s="105"/>
      <c r="AY688" s="105">
        <v>1</v>
      </c>
      <c r="AZ688" s="105">
        <v>1</v>
      </c>
      <c r="BA688" s="105"/>
      <c r="BB688" s="105"/>
      <c r="BC688" s="105"/>
      <c r="BD688" s="105"/>
      <c r="BE688" s="105"/>
      <c r="BF688" s="105"/>
      <c r="BG688" s="105"/>
      <c r="BH688" s="105"/>
      <c r="BI688" s="105">
        <v>1</v>
      </c>
      <c r="BJ688" s="105"/>
      <c r="BK688" s="105"/>
      <c r="BL688" s="105"/>
      <c r="BM688" s="105"/>
      <c r="BN688" s="105"/>
      <c r="BO688" s="105"/>
      <c r="BP688" s="105"/>
      <c r="BQ688" s="105"/>
      <c r="BR688" s="105">
        <v>1</v>
      </c>
      <c r="BS688" s="105"/>
    </row>
    <row r="689" spans="1:71" s="104" customFormat="1" ht="45.4" hidden="1" customHeight="1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7" customHeight="1">
      <c r="A690" s="63">
        <v>678</v>
      </c>
      <c r="B690" s="6" t="s">
        <v>1103</v>
      </c>
      <c r="C690" s="64" t="s">
        <v>1104</v>
      </c>
      <c r="D690" s="64"/>
      <c r="E690" s="107">
        <v>2</v>
      </c>
      <c r="F690" s="107">
        <v>2</v>
      </c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>
        <v>1</v>
      </c>
      <c r="S690" s="107">
        <v>1</v>
      </c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>
        <v>2</v>
      </c>
      <c r="AL690" s="107"/>
      <c r="AM690" s="107"/>
      <c r="AN690" s="107"/>
      <c r="AO690" s="107"/>
      <c r="AP690" s="107"/>
      <c r="AQ690" s="107"/>
      <c r="AR690" s="107">
        <v>2</v>
      </c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7" hidden="1" customHeight="1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95" hidden="1" customHeight="1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95" hidden="1" customHeight="1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7" customHeight="1">
      <c r="A694" s="63">
        <v>682</v>
      </c>
      <c r="B694" s="6" t="s">
        <v>1109</v>
      </c>
      <c r="C694" s="64" t="s">
        <v>1110</v>
      </c>
      <c r="D694" s="64"/>
      <c r="E694" s="107">
        <v>1</v>
      </c>
      <c r="F694" s="107">
        <v>1</v>
      </c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>
        <v>1</v>
      </c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>
        <v>1</v>
      </c>
      <c r="AL694" s="107"/>
      <c r="AM694" s="107"/>
      <c r="AN694" s="107"/>
      <c r="AO694" s="107"/>
      <c r="AP694" s="107"/>
      <c r="AQ694" s="107"/>
      <c r="AR694" s="107">
        <v>1</v>
      </c>
      <c r="AS694" s="107"/>
      <c r="AT694" s="107"/>
      <c r="AU694" s="105"/>
      <c r="AV694" s="105"/>
      <c r="AW694" s="105"/>
      <c r="AX694" s="105">
        <v>1</v>
      </c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7" customHeight="1">
      <c r="A695" s="63">
        <v>683</v>
      </c>
      <c r="B695" s="6" t="s">
        <v>1111</v>
      </c>
      <c r="C695" s="64" t="s">
        <v>1110</v>
      </c>
      <c r="D695" s="64"/>
      <c r="E695" s="107">
        <v>5</v>
      </c>
      <c r="F695" s="107">
        <v>5</v>
      </c>
      <c r="G695" s="107"/>
      <c r="H695" s="107"/>
      <c r="I695" s="107"/>
      <c r="J695" s="107"/>
      <c r="K695" s="107"/>
      <c r="L695" s="107">
        <v>2</v>
      </c>
      <c r="M695" s="107"/>
      <c r="N695" s="107"/>
      <c r="O695" s="107"/>
      <c r="P695" s="107">
        <v>1</v>
      </c>
      <c r="Q695" s="107">
        <v>2</v>
      </c>
      <c r="R695" s="107">
        <v>2</v>
      </c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>
        <v>5</v>
      </c>
      <c r="AL695" s="107"/>
      <c r="AM695" s="107"/>
      <c r="AN695" s="107"/>
      <c r="AO695" s="107">
        <v>1</v>
      </c>
      <c r="AP695" s="107"/>
      <c r="AQ695" s="107">
        <v>1</v>
      </c>
      <c r="AR695" s="107">
        <v>2</v>
      </c>
      <c r="AS695" s="107">
        <v>1</v>
      </c>
      <c r="AT695" s="107"/>
      <c r="AU695" s="105"/>
      <c r="AV695" s="105"/>
      <c r="AW695" s="105">
        <v>1</v>
      </c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7" hidden="1" customHeight="1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7" hidden="1" customHeight="1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7" hidden="1" customHeight="1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7" hidden="1" customHeight="1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7" hidden="1" customHeight="1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7" hidden="1" customHeight="1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7" hidden="1" customHeight="1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7" hidden="1" customHeight="1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7" hidden="1" customHeight="1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7" customHeight="1">
      <c r="A705" s="63">
        <v>693</v>
      </c>
      <c r="B705" s="6" t="s">
        <v>1123</v>
      </c>
      <c r="C705" s="64" t="s">
        <v>1124</v>
      </c>
      <c r="D705" s="64"/>
      <c r="E705" s="107">
        <v>1</v>
      </c>
      <c r="F705" s="107">
        <v>1</v>
      </c>
      <c r="G705" s="107"/>
      <c r="H705" s="107"/>
      <c r="I705" s="107"/>
      <c r="J705" s="107"/>
      <c r="K705" s="107"/>
      <c r="L705" s="107">
        <v>1</v>
      </c>
      <c r="M705" s="107"/>
      <c r="N705" s="107"/>
      <c r="O705" s="107"/>
      <c r="P705" s="107">
        <v>1</v>
      </c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>
        <v>1</v>
      </c>
      <c r="AL705" s="107"/>
      <c r="AM705" s="107"/>
      <c r="AN705" s="107"/>
      <c r="AO705" s="107"/>
      <c r="AP705" s="107"/>
      <c r="AQ705" s="107"/>
      <c r="AR705" s="107">
        <v>1</v>
      </c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7" hidden="1" customHeight="1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7" hidden="1" customHeight="1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7" hidden="1" customHeight="1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.4" hidden="1" customHeight="1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hidden="1" customHeight="1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7" hidden="1" customHeight="1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hidden="1" customHeight="1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7" hidden="1" customHeight="1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7" hidden="1" customHeight="1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7" hidden="1" customHeight="1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7" hidden="1" customHeight="1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7" hidden="1" customHeight="1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7" hidden="1" customHeight="1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7" hidden="1" customHeight="1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950000000000003" hidden="1" customHeight="1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950000000000003" hidden="1" customHeight="1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7" hidden="1" customHeight="1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7" hidden="1" customHeight="1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7" hidden="1" customHeight="1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7" hidden="1" customHeight="1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7" hidden="1" customHeight="1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7" hidden="1" customHeight="1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7" hidden="1" customHeight="1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7" hidden="1" customHeight="1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7" hidden="1" customHeight="1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7" hidden="1" customHeight="1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95" hidden="1" customHeight="1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.4" customHeight="1">
      <c r="A733" s="63">
        <v>721</v>
      </c>
      <c r="B733" s="6" t="s">
        <v>1163</v>
      </c>
      <c r="C733" s="64" t="s">
        <v>1164</v>
      </c>
      <c r="D733" s="64"/>
      <c r="E733" s="107">
        <v>3</v>
      </c>
      <c r="F733" s="107">
        <v>3</v>
      </c>
      <c r="G733" s="107"/>
      <c r="H733" s="107">
        <v>2</v>
      </c>
      <c r="I733" s="107"/>
      <c r="J733" s="107"/>
      <c r="K733" s="107"/>
      <c r="L733" s="107"/>
      <c r="M733" s="107"/>
      <c r="N733" s="107"/>
      <c r="O733" s="107">
        <v>1</v>
      </c>
      <c r="P733" s="107"/>
      <c r="Q733" s="107"/>
      <c r="R733" s="107">
        <v>1</v>
      </c>
      <c r="S733" s="107">
        <v>1</v>
      </c>
      <c r="T733" s="107"/>
      <c r="U733" s="107">
        <v>1</v>
      </c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>
        <v>1</v>
      </c>
      <c r="AH733" s="107"/>
      <c r="AI733" s="107"/>
      <c r="AJ733" s="107">
        <v>1</v>
      </c>
      <c r="AK733" s="107"/>
      <c r="AL733" s="107"/>
      <c r="AM733" s="107"/>
      <c r="AN733" s="107"/>
      <c r="AO733" s="107"/>
      <c r="AP733" s="107"/>
      <c r="AQ733" s="107">
        <v>2</v>
      </c>
      <c r="AR733" s="107">
        <v>1</v>
      </c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.4" hidden="1" customHeight="1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.4" customHeight="1">
      <c r="A735" s="63">
        <v>723</v>
      </c>
      <c r="B735" s="6" t="s">
        <v>1166</v>
      </c>
      <c r="C735" s="64" t="s">
        <v>1164</v>
      </c>
      <c r="D735" s="64"/>
      <c r="E735" s="107">
        <v>1</v>
      </c>
      <c r="F735" s="107">
        <v>1</v>
      </c>
      <c r="G735" s="107"/>
      <c r="H735" s="107"/>
      <c r="I735" s="107"/>
      <c r="J735" s="107"/>
      <c r="K735" s="107"/>
      <c r="L735" s="107"/>
      <c r="M735" s="107"/>
      <c r="N735" s="107"/>
      <c r="O735" s="107"/>
      <c r="P735" s="107">
        <v>1</v>
      </c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>
        <v>1</v>
      </c>
      <c r="AL735" s="107">
        <v>1</v>
      </c>
      <c r="AM735" s="107"/>
      <c r="AN735" s="107"/>
      <c r="AO735" s="107"/>
      <c r="AP735" s="107"/>
      <c r="AQ735" s="107">
        <v>1</v>
      </c>
      <c r="AR735" s="107"/>
      <c r="AS735" s="107"/>
      <c r="AT735" s="107"/>
      <c r="AU735" s="105"/>
      <c r="AV735" s="105"/>
      <c r="AW735" s="105"/>
      <c r="AX735" s="105"/>
      <c r="AY735" s="105">
        <v>1</v>
      </c>
      <c r="AZ735" s="105"/>
      <c r="BA735" s="105">
        <v>1</v>
      </c>
      <c r="BB735" s="105"/>
      <c r="BC735" s="105"/>
      <c r="BD735" s="105"/>
      <c r="BE735" s="105">
        <v>1</v>
      </c>
      <c r="BF735" s="105"/>
      <c r="BG735" s="105"/>
      <c r="BH735" s="105"/>
      <c r="BI735" s="105"/>
      <c r="BJ735" s="105">
        <v>1</v>
      </c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950000000000003" customHeight="1">
      <c r="A736" s="63">
        <v>724</v>
      </c>
      <c r="B736" s="6" t="s">
        <v>1167</v>
      </c>
      <c r="C736" s="64" t="s">
        <v>1168</v>
      </c>
      <c r="D736" s="64"/>
      <c r="E736" s="107">
        <v>3</v>
      </c>
      <c r="F736" s="107">
        <v>3</v>
      </c>
      <c r="G736" s="107"/>
      <c r="H736" s="107">
        <v>1</v>
      </c>
      <c r="I736" s="107"/>
      <c r="J736" s="107"/>
      <c r="K736" s="107"/>
      <c r="L736" s="107"/>
      <c r="M736" s="107"/>
      <c r="N736" s="107"/>
      <c r="O736" s="107"/>
      <c r="P736" s="107"/>
      <c r="Q736" s="107"/>
      <c r="R736" s="107">
        <v>1</v>
      </c>
      <c r="S736" s="107">
        <v>2</v>
      </c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>
        <v>3</v>
      </c>
      <c r="AL736" s="107"/>
      <c r="AM736" s="107"/>
      <c r="AN736" s="107"/>
      <c r="AO736" s="107">
        <v>1</v>
      </c>
      <c r="AP736" s="107"/>
      <c r="AQ736" s="107">
        <v>2</v>
      </c>
      <c r="AR736" s="107"/>
      <c r="AS736" s="107"/>
      <c r="AT736" s="107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950000000000003" hidden="1" customHeight="1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950000000000003" customHeight="1">
      <c r="A738" s="63">
        <v>726</v>
      </c>
      <c r="B738" s="6" t="s">
        <v>1170</v>
      </c>
      <c r="C738" s="64" t="s">
        <v>1168</v>
      </c>
      <c r="D738" s="64"/>
      <c r="E738" s="107">
        <v>2</v>
      </c>
      <c r="F738" s="107">
        <v>2</v>
      </c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>
        <v>2</v>
      </c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>
        <v>2</v>
      </c>
      <c r="AL738" s="107">
        <v>1</v>
      </c>
      <c r="AM738" s="107"/>
      <c r="AN738" s="107"/>
      <c r="AO738" s="107">
        <v>1</v>
      </c>
      <c r="AP738" s="107"/>
      <c r="AQ738" s="107"/>
      <c r="AR738" s="107">
        <v>1</v>
      </c>
      <c r="AS738" s="107"/>
      <c r="AT738" s="107"/>
      <c r="AU738" s="105"/>
      <c r="AV738" s="105"/>
      <c r="AW738" s="105"/>
      <c r="AX738" s="105"/>
      <c r="AY738" s="105">
        <v>1</v>
      </c>
      <c r="AZ738" s="105">
        <v>1</v>
      </c>
      <c r="BA738" s="105"/>
      <c r="BB738" s="105"/>
      <c r="BC738" s="105"/>
      <c r="BD738" s="105"/>
      <c r="BE738" s="105">
        <v>1</v>
      </c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>
        <v>1</v>
      </c>
      <c r="BP738" s="105"/>
      <c r="BQ738" s="105"/>
      <c r="BR738" s="105"/>
      <c r="BS738" s="105"/>
    </row>
    <row r="739" spans="1:71" s="104" customFormat="1" ht="33.950000000000003" customHeight="1">
      <c r="A739" s="63">
        <v>727</v>
      </c>
      <c r="B739" s="6" t="s">
        <v>1171</v>
      </c>
      <c r="C739" s="64" t="s">
        <v>1168</v>
      </c>
      <c r="D739" s="64"/>
      <c r="E739" s="107">
        <v>20</v>
      </c>
      <c r="F739" s="107">
        <v>20</v>
      </c>
      <c r="G739" s="107"/>
      <c r="H739" s="107"/>
      <c r="I739" s="107">
        <v>1</v>
      </c>
      <c r="J739" s="107"/>
      <c r="K739" s="107"/>
      <c r="L739" s="107"/>
      <c r="M739" s="107"/>
      <c r="N739" s="107"/>
      <c r="O739" s="107"/>
      <c r="P739" s="107">
        <v>4</v>
      </c>
      <c r="Q739" s="107">
        <v>5</v>
      </c>
      <c r="R739" s="107">
        <v>9</v>
      </c>
      <c r="S739" s="107">
        <v>2</v>
      </c>
      <c r="T739" s="107"/>
      <c r="U739" s="107">
        <v>1</v>
      </c>
      <c r="V739" s="107"/>
      <c r="W739" s="107"/>
      <c r="X739" s="107"/>
      <c r="Y739" s="107"/>
      <c r="Z739" s="107">
        <v>1</v>
      </c>
      <c r="AA739" s="107"/>
      <c r="AB739" s="107"/>
      <c r="AC739" s="107"/>
      <c r="AD739" s="107"/>
      <c r="AE739" s="107"/>
      <c r="AF739" s="107"/>
      <c r="AG739" s="107"/>
      <c r="AH739" s="107">
        <v>3</v>
      </c>
      <c r="AI739" s="107"/>
      <c r="AJ739" s="107"/>
      <c r="AK739" s="107">
        <v>15</v>
      </c>
      <c r="AL739" s="107">
        <v>2</v>
      </c>
      <c r="AM739" s="107"/>
      <c r="AN739" s="107"/>
      <c r="AO739" s="107">
        <v>2</v>
      </c>
      <c r="AP739" s="107">
        <v>1</v>
      </c>
      <c r="AQ739" s="107">
        <v>6</v>
      </c>
      <c r="AR739" s="107">
        <v>7</v>
      </c>
      <c r="AS739" s="107">
        <v>4</v>
      </c>
      <c r="AT739" s="107"/>
      <c r="AU739" s="105"/>
      <c r="AV739" s="105"/>
      <c r="AW739" s="105"/>
      <c r="AX739" s="105">
        <v>1</v>
      </c>
      <c r="AY739" s="105">
        <v>2</v>
      </c>
      <c r="AZ739" s="105">
        <v>2</v>
      </c>
      <c r="BA739" s="105"/>
      <c r="BB739" s="105"/>
      <c r="BC739" s="105"/>
      <c r="BD739" s="105"/>
      <c r="BE739" s="105">
        <v>1</v>
      </c>
      <c r="BF739" s="105"/>
      <c r="BG739" s="105"/>
      <c r="BH739" s="105"/>
      <c r="BI739" s="105">
        <v>1</v>
      </c>
      <c r="BJ739" s="105">
        <v>2</v>
      </c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7" hidden="1" customHeight="1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7" hidden="1" customHeight="1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7" hidden="1" customHeight="1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95" hidden="1" customHeight="1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95" hidden="1" customHeight="1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95" hidden="1" customHeight="1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95" hidden="1" customHeight="1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950000000000003" customHeight="1">
      <c r="A747" s="63">
        <v>735</v>
      </c>
      <c r="B747" s="6" t="s">
        <v>1177</v>
      </c>
      <c r="C747" s="64" t="s">
        <v>1178</v>
      </c>
      <c r="D747" s="64"/>
      <c r="E747" s="105">
        <f t="shared" ref="E747:AJ747" si="32">SUM(E748:E759)</f>
        <v>1</v>
      </c>
      <c r="F747" s="105">
        <f t="shared" si="32"/>
        <v>1</v>
      </c>
      <c r="G747" s="105">
        <f t="shared" si="32"/>
        <v>0</v>
      </c>
      <c r="H747" s="105">
        <f t="shared" si="32"/>
        <v>0</v>
      </c>
      <c r="I747" s="105">
        <f t="shared" si="32"/>
        <v>0</v>
      </c>
      <c r="J747" s="105">
        <f t="shared" si="32"/>
        <v>0</v>
      </c>
      <c r="K747" s="105">
        <f t="shared" si="32"/>
        <v>0</v>
      </c>
      <c r="L747" s="105">
        <f t="shared" si="32"/>
        <v>0</v>
      </c>
      <c r="M747" s="105">
        <f t="shared" si="32"/>
        <v>0</v>
      </c>
      <c r="N747" s="105">
        <f t="shared" si="32"/>
        <v>0</v>
      </c>
      <c r="O747" s="105">
        <f t="shared" si="32"/>
        <v>0</v>
      </c>
      <c r="P747" s="105">
        <f t="shared" si="32"/>
        <v>0</v>
      </c>
      <c r="Q747" s="105">
        <f t="shared" si="32"/>
        <v>0</v>
      </c>
      <c r="R747" s="105">
        <f t="shared" si="32"/>
        <v>1</v>
      </c>
      <c r="S747" s="105">
        <f t="shared" si="32"/>
        <v>0</v>
      </c>
      <c r="T747" s="105">
        <f t="shared" si="32"/>
        <v>0</v>
      </c>
      <c r="U747" s="105">
        <f t="shared" si="32"/>
        <v>0</v>
      </c>
      <c r="V747" s="105">
        <f t="shared" si="32"/>
        <v>0</v>
      </c>
      <c r="W747" s="105">
        <f t="shared" si="32"/>
        <v>0</v>
      </c>
      <c r="X747" s="105">
        <f t="shared" si="32"/>
        <v>0</v>
      </c>
      <c r="Y747" s="105">
        <f t="shared" si="32"/>
        <v>0</v>
      </c>
      <c r="Z747" s="105">
        <f t="shared" si="32"/>
        <v>0</v>
      </c>
      <c r="AA747" s="105">
        <f t="shared" si="32"/>
        <v>0</v>
      </c>
      <c r="AB747" s="105">
        <f t="shared" si="32"/>
        <v>0</v>
      </c>
      <c r="AC747" s="105">
        <f t="shared" si="32"/>
        <v>0</v>
      </c>
      <c r="AD747" s="105">
        <f t="shared" si="32"/>
        <v>0</v>
      </c>
      <c r="AE747" s="105">
        <f t="shared" si="32"/>
        <v>0</v>
      </c>
      <c r="AF747" s="105">
        <f t="shared" si="32"/>
        <v>0</v>
      </c>
      <c r="AG747" s="105">
        <f t="shared" si="32"/>
        <v>0</v>
      </c>
      <c r="AH747" s="105">
        <f t="shared" si="32"/>
        <v>0</v>
      </c>
      <c r="AI747" s="105">
        <f t="shared" si="32"/>
        <v>0</v>
      </c>
      <c r="AJ747" s="105">
        <f t="shared" si="32"/>
        <v>0</v>
      </c>
      <c r="AK747" s="105">
        <f t="shared" ref="AK747:BP747" si="33">SUM(AK748:AK759)</f>
        <v>1</v>
      </c>
      <c r="AL747" s="105">
        <f t="shared" si="33"/>
        <v>0</v>
      </c>
      <c r="AM747" s="105">
        <f t="shared" si="33"/>
        <v>0</v>
      </c>
      <c r="AN747" s="105">
        <f t="shared" si="33"/>
        <v>0</v>
      </c>
      <c r="AO747" s="105">
        <f t="shared" si="33"/>
        <v>0</v>
      </c>
      <c r="AP747" s="105">
        <f t="shared" si="33"/>
        <v>0</v>
      </c>
      <c r="AQ747" s="105">
        <f t="shared" si="33"/>
        <v>1</v>
      </c>
      <c r="AR747" s="105">
        <f t="shared" si="33"/>
        <v>0</v>
      </c>
      <c r="AS747" s="105">
        <f t="shared" si="33"/>
        <v>0</v>
      </c>
      <c r="AT747" s="105">
        <f t="shared" si="33"/>
        <v>0</v>
      </c>
      <c r="AU747" s="105">
        <f t="shared" si="33"/>
        <v>0</v>
      </c>
      <c r="AV747" s="105">
        <f t="shared" si="33"/>
        <v>0</v>
      </c>
      <c r="AW747" s="105">
        <f t="shared" si="33"/>
        <v>0</v>
      </c>
      <c r="AX747" s="105">
        <f t="shared" si="33"/>
        <v>0</v>
      </c>
      <c r="AY747" s="105">
        <f t="shared" si="33"/>
        <v>0</v>
      </c>
      <c r="AZ747" s="105">
        <f t="shared" si="33"/>
        <v>0</v>
      </c>
      <c r="BA747" s="105">
        <f t="shared" si="33"/>
        <v>0</v>
      </c>
      <c r="BB747" s="105">
        <f t="shared" si="33"/>
        <v>0</v>
      </c>
      <c r="BC747" s="105">
        <f t="shared" si="33"/>
        <v>0</v>
      </c>
      <c r="BD747" s="105">
        <f t="shared" si="33"/>
        <v>0</v>
      </c>
      <c r="BE747" s="105">
        <f t="shared" si="33"/>
        <v>0</v>
      </c>
      <c r="BF747" s="105">
        <f t="shared" si="33"/>
        <v>0</v>
      </c>
      <c r="BG747" s="105">
        <f t="shared" si="33"/>
        <v>0</v>
      </c>
      <c r="BH747" s="105">
        <f t="shared" si="33"/>
        <v>0</v>
      </c>
      <c r="BI747" s="105">
        <f t="shared" si="33"/>
        <v>0</v>
      </c>
      <c r="BJ747" s="105">
        <f t="shared" si="33"/>
        <v>0</v>
      </c>
      <c r="BK747" s="105">
        <f t="shared" si="33"/>
        <v>0</v>
      </c>
      <c r="BL747" s="105">
        <f t="shared" si="33"/>
        <v>0</v>
      </c>
      <c r="BM747" s="105">
        <f t="shared" si="33"/>
        <v>0</v>
      </c>
      <c r="BN747" s="105">
        <f t="shared" si="33"/>
        <v>0</v>
      </c>
      <c r="BO747" s="105">
        <f t="shared" si="33"/>
        <v>0</v>
      </c>
      <c r="BP747" s="105">
        <f t="shared" si="33"/>
        <v>0</v>
      </c>
      <c r="BQ747" s="105">
        <f>SUM(BQ748:BQ759)</f>
        <v>0</v>
      </c>
      <c r="BR747" s="105">
        <f>SUM(BR748:BR759)</f>
        <v>0</v>
      </c>
      <c r="BS747" s="105">
        <f>SUM(BS748:BS759)</f>
        <v>0</v>
      </c>
    </row>
    <row r="748" spans="1:71" s="104" customFormat="1" ht="45.4" customHeight="1">
      <c r="A748" s="63">
        <v>736</v>
      </c>
      <c r="B748" s="6" t="s">
        <v>1179</v>
      </c>
      <c r="C748" s="64" t="s">
        <v>1180</v>
      </c>
      <c r="D748" s="64"/>
      <c r="E748" s="107">
        <v>1</v>
      </c>
      <c r="F748" s="107">
        <v>1</v>
      </c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>
        <v>1</v>
      </c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>
        <v>1</v>
      </c>
      <c r="AL748" s="107"/>
      <c r="AM748" s="107"/>
      <c r="AN748" s="107"/>
      <c r="AO748" s="107"/>
      <c r="AP748" s="107"/>
      <c r="AQ748" s="107">
        <v>1</v>
      </c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.4" hidden="1" customHeight="1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950000000000003" hidden="1" customHeight="1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950000000000003" hidden="1" customHeight="1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7.150000000000006" hidden="1" customHeight="1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7.150000000000006" hidden="1" customHeight="1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7.150000000000006" hidden="1" customHeight="1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7.150000000000006" hidden="1" customHeight="1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7.150000000000006" hidden="1" customHeight="1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.4" hidden="1" customHeight="1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.4" hidden="1" customHeight="1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.4" hidden="1" customHeight="1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7" customHeight="1">
      <c r="A760" s="63">
        <v>748</v>
      </c>
      <c r="B760" s="6" t="s">
        <v>1196</v>
      </c>
      <c r="C760" s="64" t="s">
        <v>1197</v>
      </c>
      <c r="D760" s="64"/>
      <c r="E760" s="105">
        <f t="shared" ref="E760:AJ760" si="34">SUM(E761:E817)</f>
        <v>47</v>
      </c>
      <c r="F760" s="105">
        <f t="shared" si="34"/>
        <v>46</v>
      </c>
      <c r="G760" s="105">
        <f t="shared" si="34"/>
        <v>1</v>
      </c>
      <c r="H760" s="105">
        <f t="shared" si="34"/>
        <v>8</v>
      </c>
      <c r="I760" s="105">
        <f t="shared" si="34"/>
        <v>0</v>
      </c>
      <c r="J760" s="105">
        <f t="shared" si="34"/>
        <v>0</v>
      </c>
      <c r="K760" s="105">
        <f t="shared" si="34"/>
        <v>0</v>
      </c>
      <c r="L760" s="105">
        <f t="shared" si="34"/>
        <v>3</v>
      </c>
      <c r="M760" s="105">
        <f t="shared" si="34"/>
        <v>0</v>
      </c>
      <c r="N760" s="105">
        <f t="shared" si="34"/>
        <v>0</v>
      </c>
      <c r="O760" s="105">
        <f t="shared" si="34"/>
        <v>0</v>
      </c>
      <c r="P760" s="105">
        <f t="shared" si="34"/>
        <v>3</v>
      </c>
      <c r="Q760" s="105">
        <f t="shared" si="34"/>
        <v>3</v>
      </c>
      <c r="R760" s="105">
        <f t="shared" si="34"/>
        <v>27</v>
      </c>
      <c r="S760" s="105">
        <f t="shared" si="34"/>
        <v>13</v>
      </c>
      <c r="T760" s="105">
        <f t="shared" si="34"/>
        <v>1</v>
      </c>
      <c r="U760" s="105">
        <f t="shared" si="34"/>
        <v>3</v>
      </c>
      <c r="V760" s="105">
        <f t="shared" si="34"/>
        <v>4</v>
      </c>
      <c r="W760" s="105">
        <f t="shared" si="34"/>
        <v>0</v>
      </c>
      <c r="X760" s="105">
        <f t="shared" si="34"/>
        <v>0</v>
      </c>
      <c r="Y760" s="105">
        <f t="shared" si="34"/>
        <v>3</v>
      </c>
      <c r="Z760" s="105">
        <f t="shared" si="34"/>
        <v>0</v>
      </c>
      <c r="AA760" s="105">
        <f t="shared" si="34"/>
        <v>1</v>
      </c>
      <c r="AB760" s="105">
        <f t="shared" si="34"/>
        <v>0</v>
      </c>
      <c r="AC760" s="105">
        <f t="shared" si="34"/>
        <v>0</v>
      </c>
      <c r="AD760" s="105">
        <f t="shared" si="34"/>
        <v>1</v>
      </c>
      <c r="AE760" s="105">
        <f t="shared" si="34"/>
        <v>0</v>
      </c>
      <c r="AF760" s="105">
        <f t="shared" si="34"/>
        <v>0</v>
      </c>
      <c r="AG760" s="105">
        <f t="shared" si="34"/>
        <v>0</v>
      </c>
      <c r="AH760" s="105">
        <f t="shared" si="34"/>
        <v>10</v>
      </c>
      <c r="AI760" s="105">
        <f t="shared" si="34"/>
        <v>2</v>
      </c>
      <c r="AJ760" s="105">
        <f t="shared" si="34"/>
        <v>1</v>
      </c>
      <c r="AK760" s="105">
        <f t="shared" ref="AK760:BP760" si="35">SUM(AK761:AK817)</f>
        <v>22</v>
      </c>
      <c r="AL760" s="105">
        <f t="shared" si="35"/>
        <v>0</v>
      </c>
      <c r="AM760" s="105">
        <f t="shared" si="35"/>
        <v>0</v>
      </c>
      <c r="AN760" s="105">
        <f t="shared" si="35"/>
        <v>0</v>
      </c>
      <c r="AO760" s="105">
        <f t="shared" si="35"/>
        <v>10</v>
      </c>
      <c r="AP760" s="105">
        <f t="shared" si="35"/>
        <v>2</v>
      </c>
      <c r="AQ760" s="105">
        <f t="shared" si="35"/>
        <v>13</v>
      </c>
      <c r="AR760" s="105">
        <f t="shared" si="35"/>
        <v>17</v>
      </c>
      <c r="AS760" s="105">
        <f t="shared" si="35"/>
        <v>5</v>
      </c>
      <c r="AT760" s="105">
        <f t="shared" si="35"/>
        <v>0</v>
      </c>
      <c r="AU760" s="105">
        <f t="shared" si="35"/>
        <v>0</v>
      </c>
      <c r="AV760" s="105">
        <f t="shared" si="35"/>
        <v>0</v>
      </c>
      <c r="AW760" s="105">
        <f t="shared" si="35"/>
        <v>1</v>
      </c>
      <c r="AX760" s="105">
        <f t="shared" si="35"/>
        <v>2</v>
      </c>
      <c r="AY760" s="105">
        <f t="shared" si="35"/>
        <v>0</v>
      </c>
      <c r="AZ760" s="105">
        <f t="shared" si="35"/>
        <v>0</v>
      </c>
      <c r="BA760" s="105">
        <f t="shared" si="35"/>
        <v>0</v>
      </c>
      <c r="BB760" s="105">
        <f t="shared" si="35"/>
        <v>0</v>
      </c>
      <c r="BC760" s="105">
        <f t="shared" si="35"/>
        <v>0</v>
      </c>
      <c r="BD760" s="105">
        <f t="shared" si="35"/>
        <v>0</v>
      </c>
      <c r="BE760" s="105">
        <f t="shared" si="35"/>
        <v>0</v>
      </c>
      <c r="BF760" s="105">
        <f t="shared" si="35"/>
        <v>0</v>
      </c>
      <c r="BG760" s="105">
        <f t="shared" si="35"/>
        <v>0</v>
      </c>
      <c r="BH760" s="105">
        <f t="shared" si="35"/>
        <v>0</v>
      </c>
      <c r="BI760" s="105">
        <f t="shared" si="35"/>
        <v>0</v>
      </c>
      <c r="BJ760" s="105">
        <f t="shared" si="35"/>
        <v>0</v>
      </c>
      <c r="BK760" s="105">
        <f t="shared" si="35"/>
        <v>0</v>
      </c>
      <c r="BL760" s="105">
        <f t="shared" si="35"/>
        <v>0</v>
      </c>
      <c r="BM760" s="105">
        <f t="shared" si="35"/>
        <v>0</v>
      </c>
      <c r="BN760" s="105">
        <f t="shared" si="35"/>
        <v>0</v>
      </c>
      <c r="BO760" s="105">
        <f t="shared" si="35"/>
        <v>0</v>
      </c>
      <c r="BP760" s="105">
        <f t="shared" si="35"/>
        <v>0</v>
      </c>
      <c r="BQ760" s="105">
        <f>SUM(BQ761:BQ817)</f>
        <v>0</v>
      </c>
      <c r="BR760" s="105">
        <f>SUM(BR761:BR817)</f>
        <v>0</v>
      </c>
      <c r="BS760" s="105">
        <f>SUM(BS761:BS817)</f>
        <v>0</v>
      </c>
    </row>
    <row r="761" spans="1:71" s="104" customFormat="1" ht="12.95" hidden="1" customHeight="1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95" hidden="1" customHeight="1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95" hidden="1" customHeight="1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hidden="1" customHeight="1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hidden="1" customHeight="1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hidden="1" customHeight="1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hidden="1" customHeight="1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95" hidden="1" customHeight="1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95" hidden="1" customHeight="1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hidden="1" customHeight="1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hidden="1" customHeight="1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hidden="1" customHeight="1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hidden="1" customHeight="1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hidden="1" customHeight="1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hidden="1" customHeight="1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95" customHeight="1">
      <c r="A776" s="63">
        <v>764</v>
      </c>
      <c r="B776" s="6" t="s">
        <v>1216</v>
      </c>
      <c r="C776" s="64" t="s">
        <v>1217</v>
      </c>
      <c r="D776" s="64"/>
      <c r="E776" s="107">
        <v>2</v>
      </c>
      <c r="F776" s="107">
        <v>2</v>
      </c>
      <c r="G776" s="107"/>
      <c r="H776" s="107">
        <v>1</v>
      </c>
      <c r="I776" s="107"/>
      <c r="J776" s="107"/>
      <c r="K776" s="107"/>
      <c r="L776" s="107"/>
      <c r="M776" s="107"/>
      <c r="N776" s="107"/>
      <c r="O776" s="107"/>
      <c r="P776" s="107"/>
      <c r="Q776" s="107"/>
      <c r="R776" s="107">
        <v>2</v>
      </c>
      <c r="S776" s="107"/>
      <c r="T776" s="107"/>
      <c r="U776" s="107"/>
      <c r="V776" s="107"/>
      <c r="W776" s="107"/>
      <c r="X776" s="107"/>
      <c r="Y776" s="107">
        <v>1</v>
      </c>
      <c r="Z776" s="107"/>
      <c r="AA776" s="107">
        <v>1</v>
      </c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>
        <v>1</v>
      </c>
      <c r="AP776" s="107"/>
      <c r="AQ776" s="107"/>
      <c r="AR776" s="107"/>
      <c r="AS776" s="107">
        <v>1</v>
      </c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95" hidden="1" customHeight="1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95" customHeight="1">
      <c r="A778" s="63">
        <v>766</v>
      </c>
      <c r="B778" s="6" t="s">
        <v>1219</v>
      </c>
      <c r="C778" s="64" t="s">
        <v>1220</v>
      </c>
      <c r="D778" s="64"/>
      <c r="E778" s="107">
        <v>9</v>
      </c>
      <c r="F778" s="107">
        <v>9</v>
      </c>
      <c r="G778" s="107"/>
      <c r="H778" s="107">
        <v>6</v>
      </c>
      <c r="I778" s="107"/>
      <c r="J778" s="107"/>
      <c r="K778" s="107"/>
      <c r="L778" s="107"/>
      <c r="M778" s="107"/>
      <c r="N778" s="107"/>
      <c r="O778" s="107"/>
      <c r="P778" s="107"/>
      <c r="Q778" s="107"/>
      <c r="R778" s="107">
        <v>5</v>
      </c>
      <c r="S778" s="107">
        <v>4</v>
      </c>
      <c r="T778" s="107"/>
      <c r="U778" s="107"/>
      <c r="V778" s="107">
        <v>1</v>
      </c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>
        <v>6</v>
      </c>
      <c r="AI778" s="107"/>
      <c r="AJ778" s="107"/>
      <c r="AK778" s="107">
        <v>2</v>
      </c>
      <c r="AL778" s="107"/>
      <c r="AM778" s="107"/>
      <c r="AN778" s="107"/>
      <c r="AO778" s="107">
        <v>2</v>
      </c>
      <c r="AP778" s="107"/>
      <c r="AQ778" s="107">
        <v>2</v>
      </c>
      <c r="AR778" s="107">
        <v>3</v>
      </c>
      <c r="AS778" s="107">
        <v>2</v>
      </c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95" hidden="1" customHeight="1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95" customHeight="1">
      <c r="A780" s="63">
        <v>768</v>
      </c>
      <c r="B780" s="6" t="s">
        <v>1223</v>
      </c>
      <c r="C780" s="64" t="s">
        <v>1222</v>
      </c>
      <c r="D780" s="64"/>
      <c r="E780" s="107">
        <v>1</v>
      </c>
      <c r="F780" s="107">
        <v>1</v>
      </c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>
        <v>1</v>
      </c>
      <c r="T780" s="107"/>
      <c r="U780" s="107"/>
      <c r="V780" s="107"/>
      <c r="W780" s="107"/>
      <c r="X780" s="107"/>
      <c r="Y780" s="107">
        <v>1</v>
      </c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>
        <v>1</v>
      </c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customHeight="1">
      <c r="A781" s="63">
        <v>769</v>
      </c>
      <c r="B781" s="6" t="s">
        <v>1224</v>
      </c>
      <c r="C781" s="64" t="s">
        <v>1225</v>
      </c>
      <c r="D781" s="64"/>
      <c r="E781" s="107">
        <v>1</v>
      </c>
      <c r="F781" s="107">
        <v>1</v>
      </c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>
        <v>1</v>
      </c>
      <c r="R781" s="107"/>
      <c r="S781" s="107"/>
      <c r="T781" s="107"/>
      <c r="U781" s="107"/>
      <c r="V781" s="107"/>
      <c r="W781" s="107"/>
      <c r="X781" s="107"/>
      <c r="Y781" s="107">
        <v>1</v>
      </c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>
        <v>1</v>
      </c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hidden="1" customHeight="1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hidden="1" customHeight="1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hidden="1" customHeight="1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hidden="1" customHeight="1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hidden="1" customHeight="1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hidden="1" customHeight="1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hidden="1" customHeight="1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hidden="1" customHeight="1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hidden="1" customHeight="1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hidden="1" customHeight="1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hidden="1" customHeight="1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hidden="1" customHeight="1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hidden="1" customHeight="1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hidden="1" customHeight="1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hidden="1" customHeight="1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hidden="1" customHeight="1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hidden="1" customHeight="1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hidden="1" customHeight="1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hidden="1" customHeight="1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hidden="1" customHeight="1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95" customHeight="1">
      <c r="A802" s="63">
        <v>790</v>
      </c>
      <c r="B802" s="6" t="s">
        <v>1247</v>
      </c>
      <c r="C802" s="64" t="s">
        <v>1248</v>
      </c>
      <c r="D802" s="64"/>
      <c r="E802" s="107">
        <v>31</v>
      </c>
      <c r="F802" s="107">
        <v>30</v>
      </c>
      <c r="G802" s="107">
        <v>1</v>
      </c>
      <c r="H802" s="107">
        <v>1</v>
      </c>
      <c r="I802" s="107"/>
      <c r="J802" s="107"/>
      <c r="K802" s="107"/>
      <c r="L802" s="107">
        <v>3</v>
      </c>
      <c r="M802" s="107"/>
      <c r="N802" s="107"/>
      <c r="O802" s="107"/>
      <c r="P802" s="107">
        <v>3</v>
      </c>
      <c r="Q802" s="107"/>
      <c r="R802" s="107">
        <v>20</v>
      </c>
      <c r="S802" s="107">
        <v>7</v>
      </c>
      <c r="T802" s="107">
        <v>1</v>
      </c>
      <c r="U802" s="107">
        <v>3</v>
      </c>
      <c r="V802" s="107"/>
      <c r="W802" s="107"/>
      <c r="X802" s="107"/>
      <c r="Y802" s="107"/>
      <c r="Z802" s="107"/>
      <c r="AA802" s="107"/>
      <c r="AB802" s="107"/>
      <c r="AC802" s="107"/>
      <c r="AD802" s="107">
        <v>1</v>
      </c>
      <c r="AE802" s="107"/>
      <c r="AF802" s="107"/>
      <c r="AG802" s="107"/>
      <c r="AH802" s="107">
        <v>4</v>
      </c>
      <c r="AI802" s="107">
        <v>2</v>
      </c>
      <c r="AJ802" s="107">
        <v>1</v>
      </c>
      <c r="AK802" s="107">
        <v>20</v>
      </c>
      <c r="AL802" s="107"/>
      <c r="AM802" s="107"/>
      <c r="AN802" s="107"/>
      <c r="AO802" s="107">
        <v>4</v>
      </c>
      <c r="AP802" s="107">
        <v>1</v>
      </c>
      <c r="AQ802" s="107">
        <v>10</v>
      </c>
      <c r="AR802" s="107">
        <v>14</v>
      </c>
      <c r="AS802" s="107">
        <v>2</v>
      </c>
      <c r="AT802" s="107"/>
      <c r="AU802" s="105"/>
      <c r="AV802" s="105"/>
      <c r="AW802" s="105">
        <v>1</v>
      </c>
      <c r="AX802" s="105">
        <v>2</v>
      </c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95" hidden="1" customHeight="1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95" hidden="1" customHeight="1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95" hidden="1" customHeight="1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95" hidden="1" customHeight="1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hidden="1" customHeight="1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hidden="1" customHeight="1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hidden="1" customHeight="1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hidden="1" customHeight="1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customHeight="1">
      <c r="A811" s="63">
        <v>799</v>
      </c>
      <c r="B811" s="6" t="s">
        <v>1258</v>
      </c>
      <c r="C811" s="64" t="s">
        <v>1254</v>
      </c>
      <c r="D811" s="64"/>
      <c r="E811" s="105">
        <v>3</v>
      </c>
      <c r="F811" s="107">
        <v>3</v>
      </c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>
        <v>2</v>
      </c>
      <c r="R811" s="107"/>
      <c r="S811" s="107">
        <v>1</v>
      </c>
      <c r="T811" s="107"/>
      <c r="U811" s="107"/>
      <c r="V811" s="107">
        <v>3</v>
      </c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>
        <v>2</v>
      </c>
      <c r="AP811" s="107">
        <v>1</v>
      </c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hidden="1" customHeight="1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hidden="1" customHeight="1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hidden="1" customHeight="1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hidden="1" customHeight="1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95" hidden="1" customHeight="1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95" hidden="1" customHeight="1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>
      <c r="A818" s="63">
        <v>806</v>
      </c>
      <c r="B818" s="6" t="s">
        <v>1267</v>
      </c>
      <c r="C818" s="64" t="s">
        <v>1268</v>
      </c>
      <c r="D818" s="64"/>
      <c r="E818" s="145">
        <f t="shared" ref="E818:AJ818" si="36">SUM(E819:E883)</f>
        <v>42</v>
      </c>
      <c r="F818" s="145">
        <f t="shared" si="36"/>
        <v>41</v>
      </c>
      <c r="G818" s="145">
        <f t="shared" si="36"/>
        <v>1</v>
      </c>
      <c r="H818" s="145">
        <f t="shared" si="36"/>
        <v>3</v>
      </c>
      <c r="I818" s="145">
        <f t="shared" si="36"/>
        <v>0</v>
      </c>
      <c r="J818" s="145">
        <f t="shared" si="36"/>
        <v>0</v>
      </c>
      <c r="K818" s="145">
        <f t="shared" si="36"/>
        <v>0</v>
      </c>
      <c r="L818" s="145">
        <f t="shared" si="36"/>
        <v>1</v>
      </c>
      <c r="M818" s="145">
        <f t="shared" si="36"/>
        <v>0</v>
      </c>
      <c r="N818" s="145">
        <f t="shared" si="36"/>
        <v>0</v>
      </c>
      <c r="O818" s="145">
        <f t="shared" si="36"/>
        <v>0</v>
      </c>
      <c r="P818" s="145">
        <f t="shared" si="36"/>
        <v>5</v>
      </c>
      <c r="Q818" s="145">
        <f t="shared" si="36"/>
        <v>10</v>
      </c>
      <c r="R818" s="145">
        <f t="shared" si="36"/>
        <v>20</v>
      </c>
      <c r="S818" s="145">
        <f t="shared" si="36"/>
        <v>6</v>
      </c>
      <c r="T818" s="145">
        <f t="shared" si="36"/>
        <v>1</v>
      </c>
      <c r="U818" s="145">
        <f t="shared" si="36"/>
        <v>1</v>
      </c>
      <c r="V818" s="145">
        <f t="shared" si="36"/>
        <v>0</v>
      </c>
      <c r="W818" s="145">
        <f t="shared" si="36"/>
        <v>0</v>
      </c>
      <c r="X818" s="145">
        <f t="shared" si="36"/>
        <v>0</v>
      </c>
      <c r="Y818" s="145">
        <f t="shared" si="36"/>
        <v>0</v>
      </c>
      <c r="Z818" s="145">
        <f t="shared" si="36"/>
        <v>1</v>
      </c>
      <c r="AA818" s="145">
        <f t="shared" si="36"/>
        <v>0</v>
      </c>
      <c r="AB818" s="145">
        <f t="shared" si="36"/>
        <v>0</v>
      </c>
      <c r="AC818" s="145">
        <f t="shared" si="36"/>
        <v>0</v>
      </c>
      <c r="AD818" s="145">
        <f t="shared" si="36"/>
        <v>0</v>
      </c>
      <c r="AE818" s="145">
        <f t="shared" si="36"/>
        <v>0</v>
      </c>
      <c r="AF818" s="145">
        <f t="shared" si="36"/>
        <v>0</v>
      </c>
      <c r="AG818" s="145">
        <f t="shared" si="36"/>
        <v>0</v>
      </c>
      <c r="AH818" s="145">
        <f t="shared" si="36"/>
        <v>5</v>
      </c>
      <c r="AI818" s="145">
        <f t="shared" si="36"/>
        <v>1</v>
      </c>
      <c r="AJ818" s="145">
        <f t="shared" si="36"/>
        <v>3</v>
      </c>
      <c r="AK818" s="145">
        <f t="shared" ref="AK818:BP818" si="37">SUM(AK819:AK883)</f>
        <v>28</v>
      </c>
      <c r="AL818" s="145">
        <f t="shared" si="37"/>
        <v>19</v>
      </c>
      <c r="AM818" s="145">
        <f t="shared" si="37"/>
        <v>0</v>
      </c>
      <c r="AN818" s="145">
        <f t="shared" si="37"/>
        <v>3</v>
      </c>
      <c r="AO818" s="145">
        <f t="shared" si="37"/>
        <v>1</v>
      </c>
      <c r="AP818" s="145">
        <f t="shared" si="37"/>
        <v>0</v>
      </c>
      <c r="AQ818" s="145">
        <f t="shared" si="37"/>
        <v>10</v>
      </c>
      <c r="AR818" s="145">
        <f t="shared" si="37"/>
        <v>22</v>
      </c>
      <c r="AS818" s="145">
        <f t="shared" si="37"/>
        <v>9</v>
      </c>
      <c r="AT818" s="145">
        <f t="shared" si="37"/>
        <v>0</v>
      </c>
      <c r="AU818" s="145">
        <f t="shared" si="37"/>
        <v>0</v>
      </c>
      <c r="AV818" s="145">
        <f t="shared" si="37"/>
        <v>0</v>
      </c>
      <c r="AW818" s="145">
        <f t="shared" si="37"/>
        <v>3</v>
      </c>
      <c r="AX818" s="145">
        <f t="shared" si="37"/>
        <v>2</v>
      </c>
      <c r="AY818" s="145">
        <f t="shared" si="37"/>
        <v>27</v>
      </c>
      <c r="AZ818" s="145">
        <f t="shared" si="37"/>
        <v>20</v>
      </c>
      <c r="BA818" s="145">
        <f t="shared" si="37"/>
        <v>3</v>
      </c>
      <c r="BB818" s="145">
        <f t="shared" si="37"/>
        <v>4</v>
      </c>
      <c r="BC818" s="145">
        <f t="shared" si="37"/>
        <v>3</v>
      </c>
      <c r="BD818" s="145">
        <f t="shared" si="37"/>
        <v>0</v>
      </c>
      <c r="BE818" s="145">
        <f t="shared" si="37"/>
        <v>23</v>
      </c>
      <c r="BF818" s="145">
        <f t="shared" si="37"/>
        <v>1</v>
      </c>
      <c r="BG818" s="145">
        <f t="shared" si="37"/>
        <v>0</v>
      </c>
      <c r="BH818" s="145">
        <f t="shared" si="37"/>
        <v>0</v>
      </c>
      <c r="BI818" s="145">
        <f t="shared" si="37"/>
        <v>0</v>
      </c>
      <c r="BJ818" s="145">
        <f t="shared" si="37"/>
        <v>6</v>
      </c>
      <c r="BK818" s="145">
        <f t="shared" si="37"/>
        <v>1</v>
      </c>
      <c r="BL818" s="145">
        <f t="shared" si="37"/>
        <v>1</v>
      </c>
      <c r="BM818" s="145">
        <f t="shared" si="37"/>
        <v>0</v>
      </c>
      <c r="BN818" s="145">
        <f t="shared" si="37"/>
        <v>0</v>
      </c>
      <c r="BO818" s="145">
        <f t="shared" si="37"/>
        <v>16</v>
      </c>
      <c r="BP818" s="145">
        <f t="shared" si="37"/>
        <v>0</v>
      </c>
      <c r="BQ818" s="145">
        <f>SUM(BQ819:BQ883)</f>
        <v>3</v>
      </c>
      <c r="BR818" s="145">
        <f>SUM(BR819:BR883)</f>
        <v>0</v>
      </c>
      <c r="BS818" s="145">
        <f>SUM(BS819:BS883)</f>
        <v>1</v>
      </c>
    </row>
    <row r="819" spans="1:71" s="104" customFormat="1" ht="12.75" hidden="1" customHeight="1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95" hidden="1" customHeight="1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95" hidden="1" customHeight="1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7" hidden="1" customHeight="1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7" hidden="1" customHeight="1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95" hidden="1" customHeight="1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95" hidden="1" customHeight="1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95" hidden="1" customHeight="1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95" hidden="1" customHeight="1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950000000000003" hidden="1" customHeight="1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950000000000003" hidden="1" customHeight="1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95" hidden="1" customHeight="1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95" hidden="1" customHeight="1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7" hidden="1" customHeight="1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7" hidden="1" customHeight="1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7" hidden="1" customHeight="1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7" hidden="1" customHeight="1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7" hidden="1" customHeight="1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7" hidden="1" customHeight="1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7" hidden="1" customHeight="1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950000000000003" hidden="1" customHeight="1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7" hidden="1" customHeight="1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7" hidden="1" customHeight="1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7" hidden="1" customHeight="1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7" hidden="1" customHeight="1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95" customHeight="1">
      <c r="A844" s="63">
        <v>832</v>
      </c>
      <c r="B844" s="6" t="s">
        <v>1305</v>
      </c>
      <c r="C844" s="64" t="s">
        <v>1306</v>
      </c>
      <c r="D844" s="64"/>
      <c r="E844" s="107">
        <v>5</v>
      </c>
      <c r="F844" s="107">
        <v>5</v>
      </c>
      <c r="G844" s="107"/>
      <c r="H844" s="107"/>
      <c r="I844" s="107"/>
      <c r="J844" s="107"/>
      <c r="K844" s="107"/>
      <c r="L844" s="107">
        <v>1</v>
      </c>
      <c r="M844" s="107"/>
      <c r="N844" s="107"/>
      <c r="O844" s="107"/>
      <c r="P844" s="107">
        <v>1</v>
      </c>
      <c r="Q844" s="107">
        <v>1</v>
      </c>
      <c r="R844" s="107">
        <v>3</v>
      </c>
      <c r="S844" s="107"/>
      <c r="T844" s="107"/>
      <c r="U844" s="107">
        <v>1</v>
      </c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>
        <v>1</v>
      </c>
      <c r="AI844" s="107"/>
      <c r="AJ844" s="107"/>
      <c r="AK844" s="107">
        <v>3</v>
      </c>
      <c r="AL844" s="107"/>
      <c r="AM844" s="107"/>
      <c r="AN844" s="107"/>
      <c r="AO844" s="107"/>
      <c r="AP844" s="107"/>
      <c r="AQ844" s="107">
        <v>2</v>
      </c>
      <c r="AR844" s="107">
        <v>3</v>
      </c>
      <c r="AS844" s="107"/>
      <c r="AT844" s="107"/>
      <c r="AU844" s="105"/>
      <c r="AV844" s="105"/>
      <c r="AW844" s="105">
        <v>1</v>
      </c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95" hidden="1" customHeight="1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95" hidden="1" customHeight="1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95" hidden="1" customHeight="1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7" customHeight="1">
      <c r="A848" s="63">
        <v>836</v>
      </c>
      <c r="B848" s="6" t="s">
        <v>1310</v>
      </c>
      <c r="C848" s="64" t="s">
        <v>1311</v>
      </c>
      <c r="D848" s="64"/>
      <c r="E848" s="107">
        <v>1</v>
      </c>
      <c r="F848" s="107">
        <v>1</v>
      </c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>
        <v>1</v>
      </c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>
        <v>1</v>
      </c>
      <c r="AL848" s="107"/>
      <c r="AM848" s="107"/>
      <c r="AN848" s="107"/>
      <c r="AO848" s="107"/>
      <c r="AP848" s="107"/>
      <c r="AQ848" s="107">
        <v>1</v>
      </c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7" hidden="1" customHeight="1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95" hidden="1" customHeight="1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95" hidden="1" customHeight="1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950000000000003" hidden="1" customHeight="1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950000000000003" hidden="1" customHeight="1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7" hidden="1" customHeight="1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7" hidden="1" customHeight="1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7" hidden="1" customHeight="1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7" hidden="1" customHeight="1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7" customHeight="1">
      <c r="A858" s="63">
        <v>846</v>
      </c>
      <c r="B858" s="6" t="s">
        <v>1325</v>
      </c>
      <c r="C858" s="64" t="s">
        <v>1326</v>
      </c>
      <c r="D858" s="64"/>
      <c r="E858" s="107">
        <v>1</v>
      </c>
      <c r="F858" s="107">
        <v>1</v>
      </c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>
        <v>1</v>
      </c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>
        <v>1</v>
      </c>
      <c r="AL858" s="107">
        <v>1</v>
      </c>
      <c r="AM858" s="107"/>
      <c r="AN858" s="107"/>
      <c r="AO858" s="107"/>
      <c r="AP858" s="107"/>
      <c r="AQ858" s="107">
        <v>1</v>
      </c>
      <c r="AR858" s="107"/>
      <c r="AS858" s="107"/>
      <c r="AT858" s="107"/>
      <c r="AU858" s="105"/>
      <c r="AV858" s="105"/>
      <c r="AW858" s="105"/>
      <c r="AX858" s="105"/>
      <c r="AY858" s="105">
        <v>1</v>
      </c>
      <c r="AZ858" s="105"/>
      <c r="BA858" s="105">
        <v>1</v>
      </c>
      <c r="BB858" s="105"/>
      <c r="BC858" s="105"/>
      <c r="BD858" s="105"/>
      <c r="BE858" s="105">
        <v>1</v>
      </c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>
        <v>1</v>
      </c>
      <c r="BP858" s="105"/>
      <c r="BQ858" s="105"/>
      <c r="BR858" s="105"/>
      <c r="BS858" s="105"/>
    </row>
    <row r="859" spans="1:71" s="104" customFormat="1" ht="25.7" customHeight="1">
      <c r="A859" s="63">
        <v>847</v>
      </c>
      <c r="B859" s="6" t="s">
        <v>1327</v>
      </c>
      <c r="C859" s="64" t="s">
        <v>1326</v>
      </c>
      <c r="D859" s="64"/>
      <c r="E859" s="107">
        <v>16</v>
      </c>
      <c r="F859" s="107">
        <v>15</v>
      </c>
      <c r="G859" s="107">
        <v>1</v>
      </c>
      <c r="H859" s="107">
        <v>3</v>
      </c>
      <c r="I859" s="107"/>
      <c r="J859" s="107"/>
      <c r="K859" s="107"/>
      <c r="L859" s="107"/>
      <c r="M859" s="107"/>
      <c r="N859" s="107"/>
      <c r="O859" s="107"/>
      <c r="P859" s="107">
        <v>3</v>
      </c>
      <c r="Q859" s="107">
        <v>3</v>
      </c>
      <c r="R859" s="107">
        <v>9</v>
      </c>
      <c r="S859" s="107">
        <v>1</v>
      </c>
      <c r="T859" s="107"/>
      <c r="U859" s="107"/>
      <c r="V859" s="107"/>
      <c r="W859" s="107"/>
      <c r="X859" s="107"/>
      <c r="Y859" s="107"/>
      <c r="Z859" s="107">
        <v>1</v>
      </c>
      <c r="AA859" s="107"/>
      <c r="AB859" s="107"/>
      <c r="AC859" s="107"/>
      <c r="AD859" s="107"/>
      <c r="AE859" s="107"/>
      <c r="AF859" s="107"/>
      <c r="AG859" s="107"/>
      <c r="AH859" s="107">
        <v>4</v>
      </c>
      <c r="AI859" s="107"/>
      <c r="AJ859" s="107"/>
      <c r="AK859" s="107">
        <v>11</v>
      </c>
      <c r="AL859" s="107">
        <v>10</v>
      </c>
      <c r="AM859" s="107"/>
      <c r="AN859" s="107"/>
      <c r="AO859" s="107"/>
      <c r="AP859" s="107"/>
      <c r="AQ859" s="107">
        <v>5</v>
      </c>
      <c r="AR859" s="107">
        <v>7</v>
      </c>
      <c r="AS859" s="107">
        <v>4</v>
      </c>
      <c r="AT859" s="107"/>
      <c r="AU859" s="105"/>
      <c r="AV859" s="105"/>
      <c r="AW859" s="105">
        <v>2</v>
      </c>
      <c r="AX859" s="105"/>
      <c r="AY859" s="105">
        <v>14</v>
      </c>
      <c r="AZ859" s="105">
        <v>14</v>
      </c>
      <c r="BA859" s="105"/>
      <c r="BB859" s="105"/>
      <c r="BC859" s="105">
        <v>1</v>
      </c>
      <c r="BD859" s="105"/>
      <c r="BE859" s="105">
        <v>13</v>
      </c>
      <c r="BF859" s="105"/>
      <c r="BG859" s="105"/>
      <c r="BH859" s="105"/>
      <c r="BI859" s="105"/>
      <c r="BJ859" s="105">
        <v>1</v>
      </c>
      <c r="BK859" s="105"/>
      <c r="BL859" s="105"/>
      <c r="BM859" s="105"/>
      <c r="BN859" s="105"/>
      <c r="BO859" s="105">
        <v>12</v>
      </c>
      <c r="BP859" s="105"/>
      <c r="BQ859" s="105"/>
      <c r="BR859" s="105"/>
      <c r="BS859" s="105">
        <v>1</v>
      </c>
    </row>
    <row r="860" spans="1:71" s="104" customFormat="1" ht="25.7" hidden="1" customHeight="1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7" customHeight="1">
      <c r="A861" s="63">
        <v>849</v>
      </c>
      <c r="B861" s="6" t="s">
        <v>2423</v>
      </c>
      <c r="C861" s="64" t="s">
        <v>2422</v>
      </c>
      <c r="D861" s="64"/>
      <c r="E861" s="107">
        <v>2</v>
      </c>
      <c r="F861" s="107">
        <v>2</v>
      </c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>
        <v>2</v>
      </c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>
        <v>2</v>
      </c>
      <c r="AK861" s="107"/>
      <c r="AL861" s="107"/>
      <c r="AM861" s="107"/>
      <c r="AN861" s="107"/>
      <c r="AO861" s="107"/>
      <c r="AP861" s="107"/>
      <c r="AQ861" s="107"/>
      <c r="AR861" s="107">
        <v>2</v>
      </c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7" hidden="1" customHeight="1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7" hidden="1" customHeight="1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7" hidden="1" customHeight="1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7" customHeight="1">
      <c r="A865" s="63">
        <v>853</v>
      </c>
      <c r="B865" s="6" t="s">
        <v>2425</v>
      </c>
      <c r="C865" s="64" t="s">
        <v>2424</v>
      </c>
      <c r="D865" s="64"/>
      <c r="E865" s="107">
        <v>1</v>
      </c>
      <c r="F865" s="107">
        <v>1</v>
      </c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>
        <v>1</v>
      </c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>
        <v>1</v>
      </c>
      <c r="AJ865" s="107"/>
      <c r="AK865" s="107"/>
      <c r="AL865" s="107"/>
      <c r="AM865" s="107"/>
      <c r="AN865" s="107"/>
      <c r="AO865" s="107">
        <v>1</v>
      </c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7" customHeight="1">
      <c r="A866" s="63">
        <v>854</v>
      </c>
      <c r="B866" s="6">
        <v>391</v>
      </c>
      <c r="C866" s="64" t="s">
        <v>1334</v>
      </c>
      <c r="D866" s="64"/>
      <c r="E866" s="107">
        <v>3</v>
      </c>
      <c r="F866" s="107">
        <v>3</v>
      </c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>
        <v>2</v>
      </c>
      <c r="R866" s="107">
        <v>1</v>
      </c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>
        <v>3</v>
      </c>
      <c r="AO866" s="107"/>
      <c r="AP866" s="107"/>
      <c r="AQ866" s="107"/>
      <c r="AR866" s="107">
        <v>3</v>
      </c>
      <c r="AS866" s="107"/>
      <c r="AT866" s="107"/>
      <c r="AU866" s="105"/>
      <c r="AV866" s="105"/>
      <c r="AW866" s="105"/>
      <c r="AX866" s="105"/>
      <c r="AY866" s="105">
        <v>3</v>
      </c>
      <c r="AZ866" s="105">
        <v>1</v>
      </c>
      <c r="BA866" s="105">
        <v>1</v>
      </c>
      <c r="BB866" s="105">
        <v>1</v>
      </c>
      <c r="BC866" s="105">
        <v>1</v>
      </c>
      <c r="BD866" s="105"/>
      <c r="BE866" s="105">
        <v>1</v>
      </c>
      <c r="BF866" s="105">
        <v>1</v>
      </c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>
        <v>3</v>
      </c>
      <c r="BR866" s="105"/>
      <c r="BS866" s="105"/>
    </row>
    <row r="867" spans="1:71" s="104" customFormat="1" ht="12.95" hidden="1" customHeight="1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95" hidden="1" customHeight="1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95" hidden="1" customHeight="1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95" hidden="1" customHeight="1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95" customHeight="1">
      <c r="A871" s="63">
        <v>859</v>
      </c>
      <c r="B871" s="6">
        <v>395</v>
      </c>
      <c r="C871" s="64" t="s">
        <v>1340</v>
      </c>
      <c r="D871" s="64"/>
      <c r="E871" s="107">
        <v>12</v>
      </c>
      <c r="F871" s="107">
        <v>12</v>
      </c>
      <c r="G871" s="107"/>
      <c r="H871" s="107"/>
      <c r="I871" s="107"/>
      <c r="J871" s="107"/>
      <c r="K871" s="107"/>
      <c r="L871" s="107"/>
      <c r="M871" s="107"/>
      <c r="N871" s="107"/>
      <c r="O871" s="107"/>
      <c r="P871" s="107">
        <v>1</v>
      </c>
      <c r="Q871" s="107">
        <v>3</v>
      </c>
      <c r="R871" s="107">
        <v>5</v>
      </c>
      <c r="S871" s="107">
        <v>3</v>
      </c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>
        <v>1</v>
      </c>
      <c r="AK871" s="107">
        <v>11</v>
      </c>
      <c r="AL871" s="107">
        <v>8</v>
      </c>
      <c r="AM871" s="107"/>
      <c r="AN871" s="107"/>
      <c r="AO871" s="107"/>
      <c r="AP871" s="107"/>
      <c r="AQ871" s="107">
        <v>1</v>
      </c>
      <c r="AR871" s="107">
        <v>6</v>
      </c>
      <c r="AS871" s="107">
        <v>5</v>
      </c>
      <c r="AT871" s="107"/>
      <c r="AU871" s="105"/>
      <c r="AV871" s="105"/>
      <c r="AW871" s="105"/>
      <c r="AX871" s="105">
        <v>1</v>
      </c>
      <c r="AY871" s="105">
        <v>9</v>
      </c>
      <c r="AZ871" s="105">
        <v>5</v>
      </c>
      <c r="BA871" s="105">
        <v>1</v>
      </c>
      <c r="BB871" s="105">
        <v>3</v>
      </c>
      <c r="BC871" s="105">
        <v>1</v>
      </c>
      <c r="BD871" s="105"/>
      <c r="BE871" s="105">
        <v>8</v>
      </c>
      <c r="BF871" s="105"/>
      <c r="BG871" s="105"/>
      <c r="BH871" s="105"/>
      <c r="BI871" s="105"/>
      <c r="BJ871" s="105">
        <v>5</v>
      </c>
      <c r="BK871" s="105">
        <v>1</v>
      </c>
      <c r="BL871" s="105">
        <v>1</v>
      </c>
      <c r="BM871" s="105"/>
      <c r="BN871" s="105"/>
      <c r="BO871" s="105">
        <v>3</v>
      </c>
      <c r="BP871" s="105"/>
      <c r="BQ871" s="105"/>
      <c r="BR871" s="105"/>
      <c r="BS871" s="105"/>
    </row>
    <row r="872" spans="1:71" s="104" customFormat="1" ht="12.95" customHeight="1">
      <c r="A872" s="63">
        <v>860</v>
      </c>
      <c r="B872" s="6" t="s">
        <v>1341</v>
      </c>
      <c r="C872" s="64" t="s">
        <v>1342</v>
      </c>
      <c r="D872" s="64"/>
      <c r="E872" s="107">
        <v>1</v>
      </c>
      <c r="F872" s="107">
        <v>1</v>
      </c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>
        <v>1</v>
      </c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>
        <v>1</v>
      </c>
      <c r="AL872" s="107"/>
      <c r="AM872" s="107"/>
      <c r="AN872" s="107"/>
      <c r="AO872" s="107"/>
      <c r="AP872" s="107"/>
      <c r="AQ872" s="107"/>
      <c r="AR872" s="107">
        <v>1</v>
      </c>
      <c r="AS872" s="107"/>
      <c r="AT872" s="107"/>
      <c r="AU872" s="105"/>
      <c r="AV872" s="105"/>
      <c r="AW872" s="105"/>
      <c r="AX872" s="105">
        <v>1</v>
      </c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7" hidden="1" customHeight="1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7" hidden="1" customHeight="1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7" hidden="1" customHeight="1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7" hidden="1" customHeight="1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7" hidden="1" customHeight="1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7" hidden="1" customHeight="1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7" hidden="1" customHeight="1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7" hidden="1" customHeight="1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950000000000003" hidden="1" customHeight="1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950000000000003" hidden="1" customHeight="1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950000000000003" hidden="1" customHeight="1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950000000000003" customHeight="1">
      <c r="A884" s="63">
        <v>872</v>
      </c>
      <c r="B884" s="6" t="s">
        <v>1358</v>
      </c>
      <c r="C884" s="64" t="s">
        <v>1359</v>
      </c>
      <c r="D884" s="64"/>
      <c r="E884" s="105">
        <f t="shared" ref="E884:AJ884" si="38">SUM(E885:E988)</f>
        <v>86</v>
      </c>
      <c r="F884" s="105">
        <f t="shared" si="38"/>
        <v>86</v>
      </c>
      <c r="G884" s="105">
        <f t="shared" si="38"/>
        <v>0</v>
      </c>
      <c r="H884" s="105">
        <f t="shared" si="38"/>
        <v>1</v>
      </c>
      <c r="I884" s="105">
        <f t="shared" si="38"/>
        <v>0</v>
      </c>
      <c r="J884" s="105">
        <f t="shared" si="38"/>
        <v>0</v>
      </c>
      <c r="K884" s="105">
        <f t="shared" si="38"/>
        <v>0</v>
      </c>
      <c r="L884" s="105">
        <f t="shared" si="38"/>
        <v>2</v>
      </c>
      <c r="M884" s="105">
        <f t="shared" si="38"/>
        <v>0</v>
      </c>
      <c r="N884" s="105">
        <f t="shared" si="38"/>
        <v>0</v>
      </c>
      <c r="O884" s="105">
        <f t="shared" si="38"/>
        <v>0</v>
      </c>
      <c r="P884" s="105">
        <f t="shared" si="38"/>
        <v>24</v>
      </c>
      <c r="Q884" s="105">
        <f t="shared" si="38"/>
        <v>17</v>
      </c>
      <c r="R884" s="105">
        <f t="shared" si="38"/>
        <v>43</v>
      </c>
      <c r="S884" s="105">
        <f t="shared" si="38"/>
        <v>2</v>
      </c>
      <c r="T884" s="105">
        <f t="shared" si="38"/>
        <v>0</v>
      </c>
      <c r="U884" s="105">
        <f t="shared" si="38"/>
        <v>0</v>
      </c>
      <c r="V884" s="105">
        <f t="shared" si="38"/>
        <v>0</v>
      </c>
      <c r="W884" s="105">
        <f t="shared" si="38"/>
        <v>0</v>
      </c>
      <c r="X884" s="105">
        <f t="shared" si="38"/>
        <v>0</v>
      </c>
      <c r="Y884" s="105">
        <f t="shared" si="38"/>
        <v>0</v>
      </c>
      <c r="Z884" s="105">
        <f t="shared" si="38"/>
        <v>85</v>
      </c>
      <c r="AA884" s="105">
        <f t="shared" si="38"/>
        <v>0</v>
      </c>
      <c r="AB884" s="105">
        <f t="shared" si="38"/>
        <v>0</v>
      </c>
      <c r="AC884" s="105">
        <f t="shared" si="38"/>
        <v>0</v>
      </c>
      <c r="AD884" s="105">
        <f t="shared" si="38"/>
        <v>0</v>
      </c>
      <c r="AE884" s="105">
        <f t="shared" si="38"/>
        <v>0</v>
      </c>
      <c r="AF884" s="105">
        <f t="shared" si="38"/>
        <v>0</v>
      </c>
      <c r="AG884" s="105">
        <f t="shared" si="38"/>
        <v>0</v>
      </c>
      <c r="AH884" s="105">
        <f t="shared" si="38"/>
        <v>0</v>
      </c>
      <c r="AI884" s="105">
        <f t="shared" si="38"/>
        <v>0</v>
      </c>
      <c r="AJ884" s="105">
        <f t="shared" si="38"/>
        <v>0</v>
      </c>
      <c r="AK884" s="105">
        <f t="shared" ref="AK884:BP884" si="39">SUM(AK885:AK988)</f>
        <v>1</v>
      </c>
      <c r="AL884" s="105">
        <f t="shared" si="39"/>
        <v>0</v>
      </c>
      <c r="AM884" s="105">
        <f t="shared" si="39"/>
        <v>0</v>
      </c>
      <c r="AN884" s="105">
        <f t="shared" si="39"/>
        <v>0</v>
      </c>
      <c r="AO884" s="105">
        <f t="shared" si="39"/>
        <v>9</v>
      </c>
      <c r="AP884" s="105">
        <f t="shared" si="39"/>
        <v>2</v>
      </c>
      <c r="AQ884" s="105">
        <f t="shared" si="39"/>
        <v>44</v>
      </c>
      <c r="AR884" s="105">
        <f t="shared" si="39"/>
        <v>25</v>
      </c>
      <c r="AS884" s="105">
        <f t="shared" si="39"/>
        <v>6</v>
      </c>
      <c r="AT884" s="105">
        <f t="shared" si="39"/>
        <v>0</v>
      </c>
      <c r="AU884" s="105">
        <f t="shared" si="39"/>
        <v>0</v>
      </c>
      <c r="AV884" s="105">
        <f t="shared" si="39"/>
        <v>1</v>
      </c>
      <c r="AW884" s="105">
        <f t="shared" si="39"/>
        <v>0</v>
      </c>
      <c r="AX884" s="105">
        <f t="shared" si="39"/>
        <v>16</v>
      </c>
      <c r="AY884" s="105">
        <f t="shared" si="39"/>
        <v>0</v>
      </c>
      <c r="AZ884" s="105">
        <f t="shared" si="39"/>
        <v>0</v>
      </c>
      <c r="BA884" s="105">
        <f t="shared" si="39"/>
        <v>0</v>
      </c>
      <c r="BB884" s="105">
        <f t="shared" si="39"/>
        <v>0</v>
      </c>
      <c r="BC884" s="105">
        <f t="shared" si="39"/>
        <v>0</v>
      </c>
      <c r="BD884" s="105">
        <f t="shared" si="39"/>
        <v>0</v>
      </c>
      <c r="BE884" s="105">
        <f t="shared" si="39"/>
        <v>0</v>
      </c>
      <c r="BF884" s="105">
        <f t="shared" si="39"/>
        <v>0</v>
      </c>
      <c r="BG884" s="105">
        <f t="shared" si="39"/>
        <v>0</v>
      </c>
      <c r="BH884" s="105">
        <f t="shared" si="39"/>
        <v>0</v>
      </c>
      <c r="BI884" s="105">
        <f t="shared" si="39"/>
        <v>0</v>
      </c>
      <c r="BJ884" s="105">
        <f t="shared" si="39"/>
        <v>0</v>
      </c>
      <c r="BK884" s="105">
        <f t="shared" si="39"/>
        <v>0</v>
      </c>
      <c r="BL884" s="105">
        <f t="shared" si="39"/>
        <v>0</v>
      </c>
      <c r="BM884" s="105">
        <f t="shared" si="39"/>
        <v>0</v>
      </c>
      <c r="BN884" s="105">
        <f t="shared" si="39"/>
        <v>0</v>
      </c>
      <c r="BO884" s="105">
        <f t="shared" si="39"/>
        <v>0</v>
      </c>
      <c r="BP884" s="105">
        <f t="shared" si="39"/>
        <v>0</v>
      </c>
      <c r="BQ884" s="105">
        <f>SUM(BQ885:BQ988)</f>
        <v>0</v>
      </c>
      <c r="BR884" s="105">
        <f>SUM(BR885:BR988)</f>
        <v>0</v>
      </c>
      <c r="BS884" s="105">
        <f>SUM(BS885:BS988)</f>
        <v>0</v>
      </c>
    </row>
    <row r="885" spans="1:71" s="104" customFormat="1" ht="12.95" hidden="1" customHeight="1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95" hidden="1" customHeight="1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95" hidden="1" customHeight="1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95" hidden="1" customHeight="1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95" hidden="1" customHeight="1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95" hidden="1" customHeight="1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95" hidden="1" customHeight="1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7" hidden="1" customHeight="1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7" hidden="1" customHeight="1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7" hidden="1" customHeight="1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7" hidden="1" customHeight="1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7" hidden="1" customHeight="1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95" hidden="1" customHeight="1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95" hidden="1" customHeight="1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95" hidden="1" customHeight="1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95" hidden="1" customHeight="1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950000000000003" hidden="1" customHeight="1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950000000000003" hidden="1" customHeight="1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950000000000003" hidden="1" customHeight="1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7" hidden="1" customHeight="1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7" hidden="1" customHeight="1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7" hidden="1" customHeight="1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7" customHeight="1">
      <c r="A907" s="63">
        <v>895</v>
      </c>
      <c r="B907" s="6" t="s">
        <v>1388</v>
      </c>
      <c r="C907" s="64" t="s">
        <v>1385</v>
      </c>
      <c r="D907" s="64"/>
      <c r="E907" s="107">
        <v>42</v>
      </c>
      <c r="F907" s="107">
        <v>42</v>
      </c>
      <c r="G907" s="107"/>
      <c r="H907" s="107">
        <v>1</v>
      </c>
      <c r="I907" s="107"/>
      <c r="J907" s="107"/>
      <c r="K907" s="107"/>
      <c r="L907" s="107">
        <v>1</v>
      </c>
      <c r="M907" s="107"/>
      <c r="N907" s="107"/>
      <c r="O907" s="107"/>
      <c r="P907" s="107">
        <v>11</v>
      </c>
      <c r="Q907" s="107">
        <v>9</v>
      </c>
      <c r="R907" s="107">
        <v>20</v>
      </c>
      <c r="S907" s="107">
        <v>2</v>
      </c>
      <c r="T907" s="107"/>
      <c r="U907" s="107"/>
      <c r="V907" s="107"/>
      <c r="W907" s="107"/>
      <c r="X907" s="107"/>
      <c r="Y907" s="107"/>
      <c r="Z907" s="107">
        <v>41</v>
      </c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>
        <v>1</v>
      </c>
      <c r="AL907" s="107"/>
      <c r="AM907" s="107"/>
      <c r="AN907" s="107"/>
      <c r="AO907" s="107">
        <v>2</v>
      </c>
      <c r="AP907" s="107">
        <v>2</v>
      </c>
      <c r="AQ907" s="107">
        <v>21</v>
      </c>
      <c r="AR907" s="107">
        <v>14</v>
      </c>
      <c r="AS907" s="107">
        <v>3</v>
      </c>
      <c r="AT907" s="107"/>
      <c r="AU907" s="105"/>
      <c r="AV907" s="105"/>
      <c r="AW907" s="105"/>
      <c r="AX907" s="105">
        <v>9</v>
      </c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7" hidden="1" customHeight="1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95" customHeight="1">
      <c r="A909" s="63">
        <v>897</v>
      </c>
      <c r="B909" s="6" t="s">
        <v>1390</v>
      </c>
      <c r="C909" s="64" t="s">
        <v>1391</v>
      </c>
      <c r="D909" s="64"/>
      <c r="E909" s="107">
        <v>1</v>
      </c>
      <c r="F909" s="107">
        <v>1</v>
      </c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>
        <v>1</v>
      </c>
      <c r="S909" s="107"/>
      <c r="T909" s="107"/>
      <c r="U909" s="107"/>
      <c r="V909" s="107"/>
      <c r="W909" s="107"/>
      <c r="X909" s="107"/>
      <c r="Y909" s="107"/>
      <c r="Z909" s="107">
        <v>1</v>
      </c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>
        <v>1</v>
      </c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95" hidden="1" customHeight="1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95" customHeight="1">
      <c r="A911" s="63">
        <v>899</v>
      </c>
      <c r="B911" s="6" t="s">
        <v>1393</v>
      </c>
      <c r="C911" s="64" t="s">
        <v>1391</v>
      </c>
      <c r="D911" s="64"/>
      <c r="E911" s="107">
        <v>38</v>
      </c>
      <c r="F911" s="107">
        <v>38</v>
      </c>
      <c r="G911" s="107"/>
      <c r="H911" s="107"/>
      <c r="I911" s="107"/>
      <c r="J911" s="107"/>
      <c r="K911" s="107"/>
      <c r="L911" s="107"/>
      <c r="M911" s="107"/>
      <c r="N911" s="107"/>
      <c r="O911" s="107"/>
      <c r="P911" s="107">
        <v>12</v>
      </c>
      <c r="Q911" s="107">
        <v>7</v>
      </c>
      <c r="R911" s="107">
        <v>19</v>
      </c>
      <c r="S911" s="107"/>
      <c r="T911" s="107"/>
      <c r="U911" s="107"/>
      <c r="V911" s="107"/>
      <c r="W911" s="107"/>
      <c r="X911" s="107"/>
      <c r="Y911" s="107"/>
      <c r="Z911" s="107">
        <v>38</v>
      </c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>
        <v>4</v>
      </c>
      <c r="AP911" s="107"/>
      <c r="AQ911" s="107">
        <v>21</v>
      </c>
      <c r="AR911" s="107">
        <v>10</v>
      </c>
      <c r="AS911" s="107">
        <v>3</v>
      </c>
      <c r="AT911" s="107"/>
      <c r="AU911" s="105"/>
      <c r="AV911" s="105">
        <v>1</v>
      </c>
      <c r="AW911" s="105"/>
      <c r="AX911" s="105">
        <v>7</v>
      </c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95" hidden="1" customHeight="1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7" hidden="1" customHeight="1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7" hidden="1" customHeight="1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7" hidden="1" customHeight="1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7" hidden="1" customHeight="1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7.150000000000006" hidden="1" customHeight="1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7.150000000000006" hidden="1" customHeight="1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7.150000000000006" hidden="1" customHeight="1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7.150000000000006" hidden="1" customHeight="1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7" hidden="1" customHeight="1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7" hidden="1" customHeight="1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7" hidden="1" customHeight="1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7" hidden="1" customHeight="1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7" hidden="1" customHeight="1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7" hidden="1" customHeight="1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95" hidden="1" customHeight="1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95" customHeight="1">
      <c r="A928" s="63">
        <v>916</v>
      </c>
      <c r="B928" s="6" t="s">
        <v>1415</v>
      </c>
      <c r="C928" s="64" t="s">
        <v>1414</v>
      </c>
      <c r="D928" s="64"/>
      <c r="E928" s="107">
        <v>3</v>
      </c>
      <c r="F928" s="107">
        <v>3</v>
      </c>
      <c r="G928" s="107"/>
      <c r="H928" s="107"/>
      <c r="I928" s="107"/>
      <c r="J928" s="107"/>
      <c r="K928" s="107"/>
      <c r="L928" s="107">
        <v>1</v>
      </c>
      <c r="M928" s="107"/>
      <c r="N928" s="107"/>
      <c r="O928" s="107"/>
      <c r="P928" s="107">
        <v>1</v>
      </c>
      <c r="Q928" s="107"/>
      <c r="R928" s="107">
        <v>2</v>
      </c>
      <c r="S928" s="107"/>
      <c r="T928" s="107"/>
      <c r="U928" s="107"/>
      <c r="V928" s="107"/>
      <c r="W928" s="107"/>
      <c r="X928" s="107"/>
      <c r="Y928" s="107"/>
      <c r="Z928" s="107">
        <v>3</v>
      </c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>
        <v>1</v>
      </c>
      <c r="AP928" s="107"/>
      <c r="AQ928" s="107">
        <v>1</v>
      </c>
      <c r="AR928" s="107">
        <v>1</v>
      </c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95" hidden="1" customHeight="1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950000000000003" customHeight="1">
      <c r="A930" s="63">
        <v>918</v>
      </c>
      <c r="B930" s="6" t="s">
        <v>1417</v>
      </c>
      <c r="C930" s="64" t="s">
        <v>1418</v>
      </c>
      <c r="D930" s="64"/>
      <c r="E930" s="107">
        <v>1</v>
      </c>
      <c r="F930" s="107">
        <v>1</v>
      </c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>
        <v>1</v>
      </c>
      <c r="R930" s="107"/>
      <c r="S930" s="107"/>
      <c r="T930" s="107"/>
      <c r="U930" s="107"/>
      <c r="V930" s="107"/>
      <c r="W930" s="107"/>
      <c r="X930" s="107"/>
      <c r="Y930" s="107"/>
      <c r="Z930" s="107">
        <v>1</v>
      </c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>
        <v>1</v>
      </c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950000000000003" hidden="1" customHeight="1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950000000000003" hidden="1" customHeight="1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95" hidden="1" customHeight="1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95" hidden="1" customHeight="1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95" hidden="1" customHeight="1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95" hidden="1" customHeight="1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7" hidden="1" customHeight="1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7" hidden="1" customHeight="1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7" hidden="1" customHeight="1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95" hidden="1" customHeight="1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7" hidden="1" customHeight="1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7" hidden="1" customHeight="1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7" hidden="1" customHeight="1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7" hidden="1" customHeight="1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7" hidden="1" customHeight="1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7" hidden="1" customHeight="1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95" hidden="1" customHeight="1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95" hidden="1" customHeight="1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95" hidden="1" customHeight="1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950000000000003" hidden="1" customHeight="1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950000000000003" hidden="1" customHeight="1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950000000000003" hidden="1" customHeight="1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7" hidden="1" customHeight="1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7" hidden="1" customHeight="1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7" hidden="1" customHeight="1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7" hidden="1" customHeight="1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7" hidden="1" customHeight="1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7" hidden="1" customHeight="1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7" hidden="1" customHeight="1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95" hidden="1" customHeight="1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95" hidden="1" customHeight="1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95" customHeight="1">
      <c r="A962" s="63">
        <v>950</v>
      </c>
      <c r="B962" s="6" t="s">
        <v>1459</v>
      </c>
      <c r="C962" s="64" t="s">
        <v>1457</v>
      </c>
      <c r="D962" s="64"/>
      <c r="E962" s="107">
        <v>1</v>
      </c>
      <c r="F962" s="107">
        <v>1</v>
      </c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>
        <v>1</v>
      </c>
      <c r="S962" s="107"/>
      <c r="T962" s="107"/>
      <c r="U962" s="107"/>
      <c r="V962" s="107"/>
      <c r="W962" s="107"/>
      <c r="X962" s="107"/>
      <c r="Y962" s="107"/>
      <c r="Z962" s="107">
        <v>1</v>
      </c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>
        <v>1</v>
      </c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95" hidden="1" customHeight="1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95" hidden="1" customHeight="1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95" hidden="1" customHeight="1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95" hidden="1" customHeight="1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95" hidden="1" customHeight="1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hidden="1" customHeight="1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hidden="1" customHeight="1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hidden="1" customHeight="1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hidden="1" customHeight="1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hidden="1" customHeight="1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95" hidden="1" customHeight="1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95" hidden="1" customHeight="1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95" hidden="1" customHeight="1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95" hidden="1" customHeight="1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7" hidden="1" customHeight="1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95" hidden="1" customHeight="1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7" hidden="1" customHeight="1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7" hidden="1" customHeight="1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7" hidden="1" customHeight="1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95" hidden="1" customHeight="1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95" hidden="1" customHeight="1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95" hidden="1" customHeight="1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95" hidden="1" customHeight="1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7" hidden="1" customHeight="1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7" hidden="1" customHeight="1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7" hidden="1" customHeight="1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7" customHeight="1">
      <c r="A989" s="63">
        <v>977</v>
      </c>
      <c r="B989" s="6" t="s">
        <v>1490</v>
      </c>
      <c r="C989" s="64" t="s">
        <v>1491</v>
      </c>
      <c r="D989" s="64"/>
      <c r="E989" s="105">
        <f t="shared" ref="E989:AJ989" si="40">SUM(E990:E1013)</f>
        <v>0</v>
      </c>
      <c r="F989" s="105">
        <f t="shared" si="40"/>
        <v>0</v>
      </c>
      <c r="G989" s="105">
        <f t="shared" si="40"/>
        <v>0</v>
      </c>
      <c r="H989" s="105">
        <f t="shared" si="40"/>
        <v>0</v>
      </c>
      <c r="I989" s="105">
        <f t="shared" si="40"/>
        <v>0</v>
      </c>
      <c r="J989" s="105">
        <f t="shared" si="40"/>
        <v>0</v>
      </c>
      <c r="K989" s="105">
        <f t="shared" si="40"/>
        <v>0</v>
      </c>
      <c r="L989" s="105">
        <f t="shared" si="40"/>
        <v>0</v>
      </c>
      <c r="M989" s="105">
        <f t="shared" si="40"/>
        <v>0</v>
      </c>
      <c r="N989" s="105">
        <f t="shared" si="40"/>
        <v>0</v>
      </c>
      <c r="O989" s="105">
        <f t="shared" si="40"/>
        <v>0</v>
      </c>
      <c r="P989" s="105">
        <f t="shared" si="40"/>
        <v>0</v>
      </c>
      <c r="Q989" s="105">
        <f t="shared" si="40"/>
        <v>0</v>
      </c>
      <c r="R989" s="105">
        <f t="shared" si="40"/>
        <v>0</v>
      </c>
      <c r="S989" s="105">
        <f t="shared" si="40"/>
        <v>0</v>
      </c>
      <c r="T989" s="105">
        <f t="shared" si="40"/>
        <v>0</v>
      </c>
      <c r="U989" s="105">
        <f t="shared" si="40"/>
        <v>0</v>
      </c>
      <c r="V989" s="105">
        <f t="shared" si="40"/>
        <v>0</v>
      </c>
      <c r="W989" s="105">
        <f t="shared" si="40"/>
        <v>0</v>
      </c>
      <c r="X989" s="105">
        <f t="shared" si="40"/>
        <v>0</v>
      </c>
      <c r="Y989" s="105">
        <f t="shared" si="40"/>
        <v>0</v>
      </c>
      <c r="Z989" s="105">
        <f t="shared" si="40"/>
        <v>0</v>
      </c>
      <c r="AA989" s="105">
        <f t="shared" si="40"/>
        <v>0</v>
      </c>
      <c r="AB989" s="105">
        <f t="shared" si="40"/>
        <v>0</v>
      </c>
      <c r="AC989" s="105">
        <f t="shared" si="40"/>
        <v>0</v>
      </c>
      <c r="AD989" s="105">
        <f t="shared" si="40"/>
        <v>0</v>
      </c>
      <c r="AE989" s="105">
        <f t="shared" si="40"/>
        <v>0</v>
      </c>
      <c r="AF989" s="105">
        <f t="shared" si="40"/>
        <v>0</v>
      </c>
      <c r="AG989" s="105">
        <f t="shared" si="40"/>
        <v>0</v>
      </c>
      <c r="AH989" s="105">
        <f t="shared" si="40"/>
        <v>0</v>
      </c>
      <c r="AI989" s="105">
        <f t="shared" si="40"/>
        <v>0</v>
      </c>
      <c r="AJ989" s="105">
        <f t="shared" si="40"/>
        <v>0</v>
      </c>
      <c r="AK989" s="105">
        <f t="shared" ref="AK989:BP989" si="41">SUM(AK990:AK1013)</f>
        <v>0</v>
      </c>
      <c r="AL989" s="105">
        <f t="shared" si="41"/>
        <v>0</v>
      </c>
      <c r="AM989" s="105">
        <f t="shared" si="41"/>
        <v>0</v>
      </c>
      <c r="AN989" s="105">
        <f t="shared" si="41"/>
        <v>0</v>
      </c>
      <c r="AO989" s="105">
        <f t="shared" si="41"/>
        <v>0</v>
      </c>
      <c r="AP989" s="105">
        <f t="shared" si="41"/>
        <v>0</v>
      </c>
      <c r="AQ989" s="105">
        <f t="shared" si="41"/>
        <v>0</v>
      </c>
      <c r="AR989" s="105">
        <f t="shared" si="41"/>
        <v>0</v>
      </c>
      <c r="AS989" s="105">
        <f t="shared" si="41"/>
        <v>0</v>
      </c>
      <c r="AT989" s="105">
        <f t="shared" si="41"/>
        <v>0</v>
      </c>
      <c r="AU989" s="105">
        <f t="shared" si="41"/>
        <v>0</v>
      </c>
      <c r="AV989" s="105">
        <f t="shared" si="41"/>
        <v>0</v>
      </c>
      <c r="AW989" s="105">
        <f t="shared" si="41"/>
        <v>0</v>
      </c>
      <c r="AX989" s="105">
        <f t="shared" si="41"/>
        <v>0</v>
      </c>
      <c r="AY989" s="105">
        <f t="shared" si="41"/>
        <v>0</v>
      </c>
      <c r="AZ989" s="105">
        <f t="shared" si="41"/>
        <v>0</v>
      </c>
      <c r="BA989" s="105">
        <f t="shared" si="41"/>
        <v>0</v>
      </c>
      <c r="BB989" s="105">
        <f t="shared" si="41"/>
        <v>0</v>
      </c>
      <c r="BC989" s="105">
        <f t="shared" si="41"/>
        <v>0</v>
      </c>
      <c r="BD989" s="105">
        <f t="shared" si="41"/>
        <v>0</v>
      </c>
      <c r="BE989" s="105">
        <f t="shared" si="41"/>
        <v>0</v>
      </c>
      <c r="BF989" s="105">
        <f t="shared" si="41"/>
        <v>0</v>
      </c>
      <c r="BG989" s="105">
        <f t="shared" si="41"/>
        <v>0</v>
      </c>
      <c r="BH989" s="105">
        <f t="shared" si="41"/>
        <v>0</v>
      </c>
      <c r="BI989" s="105">
        <f t="shared" si="41"/>
        <v>0</v>
      </c>
      <c r="BJ989" s="105">
        <f t="shared" si="41"/>
        <v>0</v>
      </c>
      <c r="BK989" s="105">
        <f t="shared" si="41"/>
        <v>0</v>
      </c>
      <c r="BL989" s="105">
        <f t="shared" si="41"/>
        <v>0</v>
      </c>
      <c r="BM989" s="105">
        <f t="shared" si="41"/>
        <v>0</v>
      </c>
      <c r="BN989" s="105">
        <f t="shared" si="41"/>
        <v>0</v>
      </c>
      <c r="BO989" s="105">
        <f t="shared" si="41"/>
        <v>0</v>
      </c>
      <c r="BP989" s="105">
        <f t="shared" si="41"/>
        <v>0</v>
      </c>
      <c r="BQ989" s="105">
        <f>SUM(BQ990:BQ1013)</f>
        <v>0</v>
      </c>
      <c r="BR989" s="105">
        <f>SUM(BR990:BR1013)</f>
        <v>0</v>
      </c>
      <c r="BS989" s="105">
        <f>SUM(BS990:BS1013)</f>
        <v>0</v>
      </c>
    </row>
    <row r="990" spans="1:71" s="104" customFormat="1" ht="12.95" hidden="1" customHeight="1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hidden="1" customHeight="1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hidden="1" customHeight="1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hidden="1" customHeight="1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7" hidden="1" customHeight="1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7" hidden="1" customHeight="1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95" hidden="1" customHeight="1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95" hidden="1" customHeight="1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95" hidden="1" customHeight="1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95" hidden="1" customHeight="1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7" hidden="1" customHeight="1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95" hidden="1" customHeight="1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95" hidden="1" customHeight="1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95" hidden="1" customHeight="1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95" hidden="1" customHeight="1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7" hidden="1" customHeight="1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7" hidden="1" customHeight="1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7" hidden="1" customHeight="1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95" hidden="1" customHeight="1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95" hidden="1" customHeight="1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95" hidden="1" customHeight="1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95" hidden="1" customHeight="1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95" hidden="1" customHeight="1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95" hidden="1" customHeight="1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95" customHeight="1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95" hidden="1" customHeight="1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950000000000003" hidden="1" customHeight="1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950000000000003" hidden="1" customHeight="1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950000000000003" hidden="1" customHeight="1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95" hidden="1" customHeight="1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95" hidden="1" customHeight="1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95" hidden="1" customHeight="1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95" hidden="1" customHeight="1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95" hidden="1" customHeight="1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95" hidden="1" customHeight="1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95" hidden="1" customHeight="1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95" hidden="1" customHeight="1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95" hidden="1" customHeight="1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95" hidden="1" customHeight="1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95" hidden="1" customHeight="1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950000000000003" hidden="1" customHeight="1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950000000000003" hidden="1" customHeight="1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950000000000003" hidden="1" customHeight="1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95" hidden="1" customHeight="1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95" hidden="1" customHeight="1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95" hidden="1" customHeight="1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95" hidden="1" customHeight="1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7" hidden="1" customHeight="1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7" hidden="1" customHeight="1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95" hidden="1" customHeight="1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7" hidden="1" customHeight="1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7" hidden="1" customHeight="1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95" hidden="1" customHeight="1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95" hidden="1" customHeight="1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7" hidden="1" customHeight="1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7" hidden="1" customHeight="1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7" hidden="1" customHeight="1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95" hidden="1" customHeight="1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95" hidden="1" customHeight="1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95" hidden="1" customHeight="1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95" hidden="1" customHeight="1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95" hidden="1" customHeight="1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95" hidden="1" customHeight="1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7" hidden="1" customHeight="1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7" hidden="1" customHeight="1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7" hidden="1" customHeight="1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95" hidden="1" customHeight="1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7" hidden="1" customHeight="1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7" hidden="1" customHeight="1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7" hidden="1" customHeight="1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7" hidden="1" customHeight="1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7" hidden="1" customHeight="1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7" hidden="1" customHeight="1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7" hidden="1" customHeight="1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7" hidden="1" customHeight="1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7" hidden="1" customHeight="1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7" hidden="1" customHeight="1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95" hidden="1" customHeight="1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7" hidden="1" customHeight="1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7" hidden="1" customHeight="1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950000000000003" hidden="1" customHeight="1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950000000000003" hidden="1" customHeight="1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7" hidden="1" customHeight="1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7" hidden="1" customHeight="1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7" hidden="1" customHeight="1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7" hidden="1" customHeight="1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7" hidden="1" customHeight="1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7" hidden="1" customHeight="1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7" hidden="1" customHeight="1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7" hidden="1" customHeight="1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7" hidden="1" customHeight="1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7" hidden="1" customHeight="1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7" hidden="1" customHeight="1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950000000000003" hidden="1" customHeight="1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950000000000003" hidden="1" customHeight="1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950000000000003" hidden="1" customHeight="1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950000000000003" hidden="1" customHeight="1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7" hidden="1" customHeight="1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7" hidden="1" customHeight="1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7" hidden="1" customHeight="1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95" hidden="1" customHeight="1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95" hidden="1" customHeight="1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95" hidden="1" customHeight="1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7" hidden="1" customHeight="1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7" hidden="1" customHeight="1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7" hidden="1" customHeight="1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7" hidden="1" customHeight="1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7" hidden="1" customHeight="1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7" hidden="1" customHeight="1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7" hidden="1" customHeight="1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95" hidden="1" customHeight="1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95" hidden="1" customHeight="1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7" hidden="1" customHeight="1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7" hidden="1" customHeight="1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95" hidden="1" customHeight="1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95" hidden="1" customHeight="1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95" hidden="1" customHeight="1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95" hidden="1" customHeight="1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95" hidden="1" customHeight="1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95" hidden="1" customHeight="1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95" hidden="1" customHeight="1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95" hidden="1" customHeight="1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95" hidden="1" customHeight="1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7" hidden="1" customHeight="1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7" hidden="1" customHeight="1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7" hidden="1" customHeight="1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95" hidden="1" customHeight="1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95" hidden="1" customHeight="1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95" hidden="1" customHeight="1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95" hidden="1" customHeight="1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95" hidden="1" customHeight="1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95" hidden="1" customHeight="1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95" hidden="1" customHeight="1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95" hidden="1" customHeight="1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95" hidden="1" customHeight="1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95" hidden="1" customHeight="1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950000000000003" hidden="1" customHeight="1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950000000000003" hidden="1" customHeight="1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hidden="1" customHeight="1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95" hidden="1" customHeight="1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95" hidden="1" customHeight="1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95" hidden="1" customHeight="1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95" hidden="1" customHeight="1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95" hidden="1" customHeight="1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95" hidden="1" customHeight="1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7" hidden="1" customHeight="1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7" hidden="1" customHeight="1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7" hidden="1" customHeight="1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95" hidden="1" customHeight="1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7" hidden="1" customHeight="1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95" hidden="1" customHeight="1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95" hidden="1" customHeight="1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95" hidden="1" customHeight="1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7" hidden="1" customHeight="1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95" hidden="1" customHeight="1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95" hidden="1" customHeight="1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95" hidden="1" customHeight="1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95" hidden="1" customHeight="1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7" hidden="1" customHeight="1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7" hidden="1" customHeight="1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7" hidden="1" customHeight="1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7" hidden="1" customHeight="1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95" hidden="1" customHeight="1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95" hidden="1" customHeight="1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95" hidden="1" customHeight="1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95" hidden="1" customHeight="1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95" hidden="1" customHeight="1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95" hidden="1" customHeight="1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95" hidden="1" customHeight="1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95" hidden="1" customHeight="1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95" hidden="1" customHeight="1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95" hidden="1" customHeight="1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95" hidden="1" customHeight="1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95" hidden="1" customHeight="1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95" hidden="1" customHeight="1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95" hidden="1" customHeight="1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95" hidden="1" customHeight="1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95" hidden="1" customHeight="1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95" hidden="1" customHeight="1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95" hidden="1" customHeight="1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7" hidden="1" customHeight="1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7" hidden="1" customHeight="1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.4" hidden="1" customHeight="1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.4" hidden="1" customHeight="1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.4" hidden="1" customHeight="1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95" hidden="1" customHeight="1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95" hidden="1" customHeight="1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95" hidden="1" customHeight="1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95" hidden="1" customHeight="1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95" hidden="1" customHeight="1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95" hidden="1" customHeight="1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950000000000003" hidden="1" customHeight="1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95" hidden="1" customHeight="1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95" hidden="1" customHeight="1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95" hidden="1" customHeight="1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95" hidden="1" customHeight="1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95" hidden="1" customHeight="1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95" hidden="1" customHeight="1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95" hidden="1" customHeight="1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95" hidden="1" customHeight="1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95" hidden="1" customHeight="1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95" hidden="1" customHeight="1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95" hidden="1" customHeight="1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95" hidden="1" customHeight="1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95" hidden="1" customHeight="1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95" hidden="1" customHeight="1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95" hidden="1" customHeight="1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95" hidden="1" customHeight="1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95" hidden="1" customHeight="1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95" hidden="1" customHeight="1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95" hidden="1" customHeight="1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95" hidden="1" customHeight="1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95" hidden="1" customHeight="1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95" hidden="1" customHeight="1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95" hidden="1" customHeight="1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95" hidden="1" customHeight="1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95" hidden="1" customHeight="1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95" hidden="1" customHeight="1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95" hidden="1" customHeight="1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95" hidden="1" customHeight="1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7" hidden="1" customHeight="1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7" hidden="1" customHeight="1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95" hidden="1" customHeight="1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95" hidden="1" customHeight="1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7" hidden="1" customHeight="1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7" hidden="1" customHeight="1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7" hidden="1" customHeight="1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7" hidden="1" customHeight="1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7" hidden="1" customHeight="1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7" hidden="1" customHeight="1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7" hidden="1" customHeight="1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7" hidden="1" customHeight="1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7" hidden="1" customHeight="1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7" hidden="1" customHeight="1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95" hidden="1" customHeight="1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95" hidden="1" customHeight="1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95" hidden="1" customHeight="1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95" hidden="1" customHeight="1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950000000000003" hidden="1" customHeight="1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95" hidden="1" customHeight="1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7" hidden="1" customHeight="1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7" hidden="1" customHeight="1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7" hidden="1" customHeight="1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7" hidden="1" customHeight="1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95" hidden="1" customHeight="1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95" hidden="1" customHeight="1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950000000000003" hidden="1" customHeight="1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950000000000003" hidden="1" customHeight="1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.4" hidden="1" customHeight="1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.4" hidden="1" customHeight="1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7" hidden="1" customHeight="1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7" hidden="1" customHeight="1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95" hidden="1" customHeight="1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95" hidden="1" customHeight="1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95" hidden="1" customHeight="1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95" hidden="1" customHeight="1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95" hidden="1" customHeight="1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95" hidden="1" customHeight="1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95" hidden="1" customHeight="1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950000000000003" hidden="1" customHeight="1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950000000000003" hidden="1" customHeight="1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95" hidden="1" customHeight="1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95" hidden="1" customHeight="1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95" hidden="1" customHeight="1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7" hidden="1" customHeight="1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7" hidden="1" customHeight="1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95" hidden="1" customHeight="1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95" hidden="1" customHeight="1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95" hidden="1" customHeight="1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95" hidden="1" customHeight="1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95" hidden="1" customHeight="1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95" hidden="1" customHeight="1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95" hidden="1" customHeight="1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95" hidden="1" customHeight="1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95" hidden="1" customHeight="1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950000000000003" hidden="1" customHeight="1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950000000000003" hidden="1" customHeight="1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95" hidden="1" customHeight="1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95" hidden="1" customHeight="1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95" hidden="1" customHeight="1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95" hidden="1" customHeight="1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95" hidden="1" customHeight="1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95" hidden="1" customHeight="1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7" hidden="1" customHeight="1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95" hidden="1" customHeight="1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95" hidden="1" customHeight="1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95" hidden="1" customHeight="1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95" hidden="1" customHeight="1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95" hidden="1" customHeight="1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95" hidden="1" customHeight="1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7" hidden="1" customHeight="1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7" hidden="1" customHeight="1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95" hidden="1" customHeight="1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95" hidden="1" customHeight="1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7" hidden="1" customHeight="1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7" hidden="1" customHeight="1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7" hidden="1" customHeight="1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95" hidden="1" customHeight="1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95" hidden="1" customHeight="1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95" hidden="1" customHeight="1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95" hidden="1" customHeight="1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95" hidden="1" customHeight="1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95" hidden="1" customHeight="1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95" hidden="1" customHeight="1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95" hidden="1" customHeight="1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95" hidden="1" customHeight="1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95" hidden="1" customHeight="1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95" hidden="1" customHeight="1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95" hidden="1" customHeight="1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95" hidden="1" customHeight="1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95" hidden="1" customHeight="1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95" hidden="1" customHeight="1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95" hidden="1" customHeight="1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95" hidden="1" customHeight="1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95" hidden="1" customHeight="1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95" hidden="1" customHeight="1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7" hidden="1" customHeight="1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7" hidden="1" customHeight="1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95" hidden="1" customHeight="1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95" hidden="1" customHeight="1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7" hidden="1" customHeight="1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7" hidden="1" customHeight="1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95" hidden="1" customHeight="1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95" hidden="1" customHeight="1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95" hidden="1" customHeight="1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95" hidden="1" customHeight="1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95" hidden="1" customHeight="1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95" hidden="1" customHeight="1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95" hidden="1" customHeight="1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95" hidden="1" customHeight="1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95" hidden="1" customHeight="1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7" hidden="1" customHeight="1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950000000000003" hidden="1" customHeight="1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7" hidden="1" customHeight="1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7" hidden="1" customHeight="1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7" hidden="1" customHeight="1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950000000000003" hidden="1" customHeight="1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950000000000003" hidden="1" customHeight="1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95" hidden="1" customHeight="1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95" hidden="1" customHeight="1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7" hidden="1" customHeight="1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950000000000003" hidden="1" customHeight="1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7" hidden="1" customHeight="1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7" hidden="1" customHeight="1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.4" hidden="1" customHeight="1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95" hidden="1" customHeight="1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95" hidden="1" customHeight="1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95" hidden="1" customHeight="1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95" hidden="1" customHeight="1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95" hidden="1" customHeight="1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95" hidden="1" customHeight="1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95" hidden="1" customHeight="1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95" hidden="1" customHeight="1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7" hidden="1" customHeight="1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7" hidden="1" customHeight="1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7" hidden="1" customHeight="1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7" hidden="1" customHeight="1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7" hidden="1" customHeight="1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7" hidden="1" customHeight="1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7" hidden="1" customHeight="1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95" hidden="1" customHeight="1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95" hidden="1" customHeight="1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7" hidden="1" customHeight="1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7" hidden="1" customHeight="1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.4" hidden="1" customHeight="1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.4" hidden="1" customHeight="1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7" hidden="1" customHeight="1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950000000000003" hidden="1" customHeight="1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95" hidden="1" customHeight="1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7" hidden="1" customHeight="1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7" hidden="1" customHeight="1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7" hidden="1" customHeight="1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7" hidden="1" customHeight="1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950000000000003" hidden="1" customHeight="1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950000000000003" hidden="1" customHeight="1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950000000000003" hidden="1" customHeight="1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950000000000003" hidden="1" customHeight="1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7.150000000000006" hidden="1" customHeight="1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7" hidden="1" customHeight="1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7" hidden="1" customHeight="1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7" hidden="1" customHeight="1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7" hidden="1" customHeight="1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7" hidden="1" customHeight="1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7" hidden="1" customHeight="1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7" hidden="1" customHeight="1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7" hidden="1" customHeight="1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950000000000003" hidden="1" customHeight="1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950000000000003" hidden="1" customHeight="1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7" hidden="1" customHeight="1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7" hidden="1" customHeight="1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7" hidden="1" customHeight="1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7" hidden="1" customHeight="1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7" hidden="1" customHeight="1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95" hidden="1" customHeight="1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95" hidden="1" customHeight="1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95" hidden="1" customHeight="1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95" hidden="1" customHeight="1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95" hidden="1" customHeight="1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7" hidden="1" customHeight="1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7" hidden="1" customHeight="1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7" hidden="1" customHeight="1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7" hidden="1" customHeight="1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7" hidden="1" customHeight="1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7" hidden="1" customHeight="1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7" hidden="1" customHeight="1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7" hidden="1" customHeight="1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7" hidden="1" customHeight="1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7" hidden="1" customHeight="1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7" hidden="1" customHeight="1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7" hidden="1" customHeight="1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95" hidden="1" customHeight="1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95" hidden="1" customHeight="1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95" hidden="1" customHeight="1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95" hidden="1" customHeight="1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7" hidden="1" customHeight="1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7" hidden="1" customHeight="1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950000000000003" hidden="1" customHeight="1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950000000000003" hidden="1" customHeight="1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95" hidden="1" customHeight="1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95" hidden="1" customHeight="1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95" hidden="1" customHeight="1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95" hidden="1" customHeight="1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7" hidden="1" customHeight="1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7" hidden="1" customHeight="1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95" hidden="1" customHeight="1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7" hidden="1" customHeight="1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7" hidden="1" customHeight="1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7" hidden="1" customHeight="1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7" hidden="1" customHeight="1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7" hidden="1" customHeight="1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7" hidden="1" customHeight="1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95" hidden="1" customHeight="1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7" hidden="1" customHeight="1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7" hidden="1" customHeight="1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7" hidden="1" customHeight="1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7" hidden="1" customHeight="1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950000000000003" hidden="1" customHeight="1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950000000000003" hidden="1" customHeight="1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950000000000003" hidden="1" customHeight="1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7" hidden="1" customHeight="1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95" hidden="1" customHeight="1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95" hidden="1" customHeight="1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95" hidden="1" customHeight="1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7" hidden="1" customHeight="1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7" hidden="1" customHeight="1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95" hidden="1" customHeight="1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95" hidden="1" customHeight="1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95" hidden="1" customHeight="1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7" hidden="1" customHeight="1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7" hidden="1" customHeight="1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7" hidden="1" customHeight="1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95" hidden="1" customHeight="1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95" hidden="1" customHeight="1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95" hidden="1" customHeight="1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7" hidden="1" customHeight="1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7" hidden="1" customHeight="1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95" hidden="1" customHeight="1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95" hidden="1" customHeight="1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95" hidden="1" customHeight="1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95" hidden="1" customHeight="1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7" hidden="1" customHeight="1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7" hidden="1" customHeight="1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7" hidden="1" customHeight="1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7" hidden="1" customHeight="1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7" hidden="1" customHeight="1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7" hidden="1" customHeight="1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7" hidden="1" customHeight="1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7" hidden="1" customHeight="1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950000000000003" hidden="1" customHeight="1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950000000000003" hidden="1" customHeight="1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7" hidden="1" customHeight="1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7" hidden="1" customHeight="1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7" hidden="1" customHeight="1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7" hidden="1" customHeight="1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95" hidden="1" customHeight="1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95" hidden="1" customHeight="1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7" hidden="1" customHeight="1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7" hidden="1" customHeight="1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950000000000003" hidden="1" customHeight="1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950000000000003" hidden="1" customHeight="1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95" hidden="1" customHeight="1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95" hidden="1" customHeight="1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950000000000003" hidden="1" customHeight="1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950000000000003" hidden="1" customHeight="1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950000000000003" hidden="1" customHeight="1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950000000000003" hidden="1" customHeight="1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7" hidden="1" customHeight="1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7" hidden="1" customHeight="1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95" hidden="1" customHeight="1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7" hidden="1" customHeight="1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7" hidden="1" customHeight="1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7" hidden="1" customHeight="1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7" hidden="1" customHeight="1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950000000000003" hidden="1" customHeight="1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7" hidden="1" customHeight="1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7" hidden="1" customHeight="1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.4" hidden="1" customHeight="1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.4" hidden="1" customHeight="1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95" hidden="1" customHeight="1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950000000000003" hidden="1" customHeight="1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950000000000003" hidden="1" customHeight="1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7" hidden="1" customHeight="1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7" hidden="1" customHeight="1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950000000000003" hidden="1" customHeight="1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950000000000003" hidden="1" customHeight="1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950000000000003" hidden="1" customHeight="1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7" hidden="1" customHeight="1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7" hidden="1" customHeight="1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7" hidden="1" customHeight="1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7" hidden="1" customHeight="1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7" hidden="1" customHeight="1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950000000000003" hidden="1" customHeight="1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950000000000003" hidden="1" customHeight="1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7" hidden="1" customHeight="1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7" hidden="1" customHeight="1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950000000000003" hidden="1" customHeight="1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950000000000003" hidden="1" customHeight="1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950000000000003" hidden="1" customHeight="1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7" hidden="1" customHeight="1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7" hidden="1" customHeight="1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.4" hidden="1" customHeight="1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7" hidden="1" customHeight="1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950000000000003" hidden="1" customHeight="1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950000000000003" hidden="1" customHeight="1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.4" hidden="1" customHeight="1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.4" hidden="1" customHeight="1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7" hidden="1" customHeight="1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7" hidden="1" customHeight="1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7" hidden="1" customHeight="1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7" hidden="1" customHeight="1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7" hidden="1" customHeight="1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95" hidden="1" customHeight="1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95" hidden="1" customHeight="1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.4" hidden="1" customHeight="1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.4" hidden="1" customHeight="1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.4" hidden="1" customHeight="1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950000000000003" hidden="1" customHeight="1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95" hidden="1" customHeight="1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95" hidden="1" customHeight="1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95" hidden="1" customHeight="1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7" hidden="1" customHeight="1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7" hidden="1" customHeight="1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7" hidden="1" customHeight="1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95" hidden="1" customHeight="1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95" hidden="1" customHeight="1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95" hidden="1" customHeight="1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95" hidden="1" customHeight="1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95" hidden="1" customHeight="1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95" hidden="1" customHeight="1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7" hidden="1" customHeight="1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7" hidden="1" customHeight="1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7" hidden="1" customHeight="1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95" hidden="1" customHeight="1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95" hidden="1" customHeight="1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95" hidden="1" customHeight="1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95" hidden="1" customHeight="1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95" hidden="1" customHeight="1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7" hidden="1" customHeight="1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950000000000003" hidden="1" customHeight="1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950000000000003" hidden="1" customHeight="1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950000000000003" hidden="1" customHeight="1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95" hidden="1" customHeight="1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95" hidden="1" customHeight="1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95" hidden="1" customHeight="1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95" hidden="1" customHeight="1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95" hidden="1" customHeight="1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95" hidden="1" customHeight="1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95" hidden="1" customHeight="1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95" hidden="1" customHeight="1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95" hidden="1" customHeight="1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95" hidden="1" customHeight="1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95" hidden="1" customHeight="1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95" hidden="1" customHeight="1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95" hidden="1" customHeight="1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7" hidden="1" customHeight="1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7" hidden="1" customHeight="1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95" hidden="1" customHeight="1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95" hidden="1" customHeight="1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95" hidden="1" customHeight="1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95" hidden="1" customHeight="1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95" hidden="1" customHeight="1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7" hidden="1" customHeight="1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7" hidden="1" customHeight="1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7" hidden="1" customHeight="1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7" hidden="1" customHeight="1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7" hidden="1" customHeight="1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7" hidden="1" customHeight="1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95" hidden="1" customHeight="1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95" hidden="1" customHeight="1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95" hidden="1" customHeight="1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7" hidden="1" customHeight="1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7" hidden="1" customHeight="1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7" hidden="1" customHeight="1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7" hidden="1" customHeight="1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7" hidden="1" customHeight="1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95" hidden="1" customHeight="1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95" hidden="1" customHeight="1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95" hidden="1" customHeight="1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95" hidden="1" customHeight="1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95" hidden="1" customHeight="1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95" hidden="1" customHeight="1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95" hidden="1" customHeight="1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95" hidden="1" customHeight="1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95" hidden="1" customHeight="1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95" hidden="1" customHeight="1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95" hidden="1" customHeight="1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95" hidden="1" customHeight="1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7" hidden="1" customHeight="1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7" hidden="1" customHeight="1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7" hidden="1" customHeight="1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7" hidden="1" customHeight="1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7" hidden="1" customHeight="1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7" hidden="1" customHeight="1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7" hidden="1" customHeight="1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7" hidden="1" customHeight="1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95" hidden="1" customHeight="1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95" hidden="1" customHeight="1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95" hidden="1" customHeight="1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7" hidden="1" customHeight="1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7" hidden="1" customHeight="1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7" hidden="1" customHeight="1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7" hidden="1" customHeight="1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95" hidden="1" customHeight="1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95" hidden="1" customHeight="1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95" hidden="1" customHeight="1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95" hidden="1" customHeight="1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95" hidden="1" customHeight="1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95" hidden="1" customHeight="1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7" hidden="1" customHeight="1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95" hidden="1" customHeight="1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7" hidden="1" customHeight="1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7" hidden="1" customHeight="1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7" hidden="1" customHeight="1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95" hidden="1" customHeight="1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95" hidden="1" customHeight="1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hidden="1" customHeight="1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hidden="1" customHeight="1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hidden="1" customHeight="1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>
      <c r="A1628" s="63">
        <v>1616</v>
      </c>
      <c r="B1628" s="62"/>
      <c r="C1628" s="76" t="s">
        <v>174</v>
      </c>
      <c r="D1628" s="62"/>
      <c r="E1628" s="136">
        <f t="shared" ref="E1628:AJ1628" si="42">SUM(E13,E30,E96,E118,E137,E219,E265,E386,E437,E495,E506,E548,E592,E657,E681,E747,E760,E818,E884,E989,E1015:E1627)</f>
        <v>1815</v>
      </c>
      <c r="F1628" s="136">
        <f t="shared" si="42"/>
        <v>1806</v>
      </c>
      <c r="G1628" s="136">
        <f t="shared" si="42"/>
        <v>7</v>
      </c>
      <c r="H1628" s="136">
        <f t="shared" si="42"/>
        <v>193</v>
      </c>
      <c r="I1628" s="136">
        <f t="shared" si="42"/>
        <v>163</v>
      </c>
      <c r="J1628" s="136">
        <f t="shared" si="42"/>
        <v>9</v>
      </c>
      <c r="K1628" s="136">
        <f t="shared" si="42"/>
        <v>0</v>
      </c>
      <c r="L1628" s="136">
        <f t="shared" si="42"/>
        <v>118</v>
      </c>
      <c r="M1628" s="136">
        <f t="shared" si="42"/>
        <v>1</v>
      </c>
      <c r="N1628" s="136">
        <f t="shared" si="42"/>
        <v>38</v>
      </c>
      <c r="O1628" s="136">
        <f t="shared" si="42"/>
        <v>47</v>
      </c>
      <c r="P1628" s="136">
        <f t="shared" si="42"/>
        <v>349</v>
      </c>
      <c r="Q1628" s="136">
        <f t="shared" si="42"/>
        <v>275</v>
      </c>
      <c r="R1628" s="136">
        <f t="shared" si="42"/>
        <v>890</v>
      </c>
      <c r="S1628" s="136">
        <f t="shared" si="42"/>
        <v>194</v>
      </c>
      <c r="T1628" s="136">
        <f t="shared" si="42"/>
        <v>22</v>
      </c>
      <c r="U1628" s="136">
        <f t="shared" si="42"/>
        <v>57</v>
      </c>
      <c r="V1628" s="136">
        <f t="shared" si="42"/>
        <v>4</v>
      </c>
      <c r="W1628" s="136">
        <f t="shared" si="42"/>
        <v>0</v>
      </c>
      <c r="X1628" s="136">
        <f t="shared" si="42"/>
        <v>0</v>
      </c>
      <c r="Y1628" s="136">
        <f t="shared" si="42"/>
        <v>7</v>
      </c>
      <c r="Z1628" s="136">
        <f t="shared" si="42"/>
        <v>100</v>
      </c>
      <c r="AA1628" s="136">
        <f t="shared" si="42"/>
        <v>2</v>
      </c>
      <c r="AB1628" s="136">
        <f t="shared" si="42"/>
        <v>0</v>
      </c>
      <c r="AC1628" s="136">
        <f t="shared" si="42"/>
        <v>0</v>
      </c>
      <c r="AD1628" s="136">
        <f t="shared" si="42"/>
        <v>14</v>
      </c>
      <c r="AE1628" s="136">
        <f t="shared" si="42"/>
        <v>12</v>
      </c>
      <c r="AF1628" s="136">
        <f t="shared" si="42"/>
        <v>42</v>
      </c>
      <c r="AG1628" s="136">
        <f t="shared" si="42"/>
        <v>15</v>
      </c>
      <c r="AH1628" s="136">
        <f t="shared" si="42"/>
        <v>170</v>
      </c>
      <c r="AI1628" s="136">
        <f t="shared" si="42"/>
        <v>57</v>
      </c>
      <c r="AJ1628" s="136">
        <f t="shared" si="42"/>
        <v>74</v>
      </c>
      <c r="AK1628" s="136">
        <f t="shared" ref="AK1628:BP1628" si="43">SUM(AK13,AK30,AK96,AK118,AK137,AK219,AK265,AK386,AK437,AK495,AK506,AK548,AK592,AK657,AK681,AK747,AK760,AK818,AK884,AK989,AK1015:AK1627)</f>
        <v>1248</v>
      </c>
      <c r="AL1628" s="136">
        <f t="shared" si="43"/>
        <v>223</v>
      </c>
      <c r="AM1628" s="136">
        <f t="shared" si="43"/>
        <v>2</v>
      </c>
      <c r="AN1628" s="136">
        <f t="shared" si="43"/>
        <v>11</v>
      </c>
      <c r="AO1628" s="136">
        <f t="shared" si="43"/>
        <v>102</v>
      </c>
      <c r="AP1628" s="136">
        <f t="shared" si="43"/>
        <v>44</v>
      </c>
      <c r="AQ1628" s="136">
        <f t="shared" si="43"/>
        <v>456</v>
      </c>
      <c r="AR1628" s="136">
        <f t="shared" si="43"/>
        <v>822</v>
      </c>
      <c r="AS1628" s="136">
        <f t="shared" si="43"/>
        <v>367</v>
      </c>
      <c r="AT1628" s="136">
        <f t="shared" si="43"/>
        <v>19</v>
      </c>
      <c r="AU1628" s="136">
        <f t="shared" si="43"/>
        <v>5</v>
      </c>
      <c r="AV1628" s="136">
        <f t="shared" si="43"/>
        <v>9</v>
      </c>
      <c r="AW1628" s="136">
        <f t="shared" si="43"/>
        <v>69</v>
      </c>
      <c r="AX1628" s="136">
        <f t="shared" si="43"/>
        <v>152</v>
      </c>
      <c r="AY1628" s="136">
        <f t="shared" si="43"/>
        <v>279</v>
      </c>
      <c r="AZ1628" s="136">
        <f t="shared" si="43"/>
        <v>201</v>
      </c>
      <c r="BA1628" s="136">
        <f t="shared" si="43"/>
        <v>42</v>
      </c>
      <c r="BB1628" s="136">
        <f t="shared" si="43"/>
        <v>36</v>
      </c>
      <c r="BC1628" s="136">
        <f t="shared" si="43"/>
        <v>18</v>
      </c>
      <c r="BD1628" s="136">
        <f t="shared" si="43"/>
        <v>3</v>
      </c>
      <c r="BE1628" s="136">
        <f t="shared" si="43"/>
        <v>218</v>
      </c>
      <c r="BF1628" s="136">
        <f t="shared" si="43"/>
        <v>5</v>
      </c>
      <c r="BG1628" s="136">
        <f t="shared" si="43"/>
        <v>2</v>
      </c>
      <c r="BH1628" s="136">
        <f t="shared" si="43"/>
        <v>21</v>
      </c>
      <c r="BI1628" s="136">
        <f t="shared" si="43"/>
        <v>12</v>
      </c>
      <c r="BJ1628" s="136">
        <f t="shared" si="43"/>
        <v>128</v>
      </c>
      <c r="BK1628" s="136">
        <f t="shared" si="43"/>
        <v>34</v>
      </c>
      <c r="BL1628" s="136">
        <f t="shared" si="43"/>
        <v>22</v>
      </c>
      <c r="BM1628" s="136">
        <f t="shared" si="43"/>
        <v>2</v>
      </c>
      <c r="BN1628" s="136">
        <f t="shared" si="43"/>
        <v>10</v>
      </c>
      <c r="BO1628" s="136">
        <f t="shared" si="43"/>
        <v>65</v>
      </c>
      <c r="BP1628" s="136">
        <f t="shared" si="43"/>
        <v>8</v>
      </c>
      <c r="BQ1628" s="136">
        <f>SUM(BQ13,BQ30,BQ96,BQ118,BQ137,BQ219,BQ265,BQ386,BQ437,BQ495,BQ506,BQ548,BQ592,BQ657,BQ681,BQ747,BQ760,BQ818,BQ884,BQ989,BQ1015:BQ1627)</f>
        <v>10</v>
      </c>
      <c r="BR1628" s="136">
        <f>SUM(BR13,BR30,BR96,BR118,BR137,BR219,BR265,BR386,BR437,BR495,BR506,BR548,BR592,BR657,BR681,BR747,BR760,BR818,BR884,BR989,BR1015:BR1627)</f>
        <v>41</v>
      </c>
      <c r="BS1628" s="136">
        <f>SUM(BS13,BS30,BS96,BS118,BS137,BS219,BS265,BS386,BS437,BS495,BS506,BS548,BS592,BS657,BS681,BS747,BS760,BS818,BS884,BS989,BS1015:BS1627)</f>
        <v>1</v>
      </c>
    </row>
    <row r="1629" spans="1:71" ht="33.950000000000003" customHeight="1">
      <c r="A1629" s="63">
        <v>1617</v>
      </c>
      <c r="B1629" s="201" t="s">
        <v>23</v>
      </c>
      <c r="C1629" s="77" t="s">
        <v>184</v>
      </c>
      <c r="D1629" s="64"/>
      <c r="E1629" s="137">
        <v>762</v>
      </c>
      <c r="F1629" s="107">
        <v>759</v>
      </c>
      <c r="G1629" s="107">
        <v>2</v>
      </c>
      <c r="H1629" s="107">
        <v>103</v>
      </c>
      <c r="I1629" s="107">
        <v>9</v>
      </c>
      <c r="J1629" s="107"/>
      <c r="K1629" s="107"/>
      <c r="L1629" s="107">
        <v>34</v>
      </c>
      <c r="M1629" s="107"/>
      <c r="N1629" s="107">
        <v>6</v>
      </c>
      <c r="O1629" s="107">
        <v>16</v>
      </c>
      <c r="P1629" s="107">
        <v>133</v>
      </c>
      <c r="Q1629" s="107">
        <v>113</v>
      </c>
      <c r="R1629" s="107">
        <v>393</v>
      </c>
      <c r="S1629" s="107">
        <v>91</v>
      </c>
      <c r="T1629" s="107">
        <v>10</v>
      </c>
      <c r="U1629" s="107">
        <v>26</v>
      </c>
      <c r="V1629" s="107"/>
      <c r="W1629" s="107"/>
      <c r="X1629" s="107"/>
      <c r="Y1629" s="107">
        <v>1</v>
      </c>
      <c r="Z1629" s="107">
        <v>8</v>
      </c>
      <c r="AA1629" s="107">
        <v>1</v>
      </c>
      <c r="AB1629" s="107"/>
      <c r="AC1629" s="107"/>
      <c r="AD1629" s="107">
        <v>7</v>
      </c>
      <c r="AE1629" s="107">
        <v>4</v>
      </c>
      <c r="AF1629" s="107">
        <v>5</v>
      </c>
      <c r="AG1629" s="107">
        <v>8</v>
      </c>
      <c r="AH1629" s="107">
        <v>73</v>
      </c>
      <c r="AI1629" s="107">
        <v>29</v>
      </c>
      <c r="AJ1629" s="107">
        <v>40</v>
      </c>
      <c r="AK1629" s="107">
        <v>555</v>
      </c>
      <c r="AL1629" s="107">
        <v>37</v>
      </c>
      <c r="AM1629" s="107"/>
      <c r="AN1629" s="107">
        <v>5</v>
      </c>
      <c r="AO1629" s="107">
        <v>37</v>
      </c>
      <c r="AP1629" s="107">
        <v>19</v>
      </c>
      <c r="AQ1629" s="107">
        <v>205</v>
      </c>
      <c r="AR1629" s="107">
        <v>330</v>
      </c>
      <c r="AS1629" s="107">
        <v>161</v>
      </c>
      <c r="AT1629" s="107">
        <v>6</v>
      </c>
      <c r="AU1629" s="105">
        <v>4</v>
      </c>
      <c r="AV1629" s="105">
        <v>1</v>
      </c>
      <c r="AW1629" s="105">
        <v>30</v>
      </c>
      <c r="AX1629" s="105">
        <v>56</v>
      </c>
      <c r="AY1629" s="105">
        <v>53</v>
      </c>
      <c r="AZ1629" s="105">
        <v>43</v>
      </c>
      <c r="BA1629" s="105">
        <v>4</v>
      </c>
      <c r="BB1629" s="105">
        <v>6</v>
      </c>
      <c r="BC1629" s="105">
        <v>9</v>
      </c>
      <c r="BD1629" s="105">
        <v>1</v>
      </c>
      <c r="BE1629" s="105">
        <v>36</v>
      </c>
      <c r="BF1629" s="105">
        <v>1</v>
      </c>
      <c r="BG1629" s="105"/>
      <c r="BH1629" s="105"/>
      <c r="BI1629" s="105">
        <v>6</v>
      </c>
      <c r="BJ1629" s="105">
        <v>23</v>
      </c>
      <c r="BK1629" s="105">
        <v>5</v>
      </c>
      <c r="BL1629" s="105">
        <v>4</v>
      </c>
      <c r="BM1629" s="105"/>
      <c r="BN1629" s="105">
        <v>1</v>
      </c>
      <c r="BO1629" s="105">
        <v>19</v>
      </c>
      <c r="BP1629" s="105"/>
      <c r="BQ1629" s="105">
        <v>4</v>
      </c>
      <c r="BR1629" s="105">
        <v>1</v>
      </c>
      <c r="BS1629" s="105">
        <v>1</v>
      </c>
    </row>
    <row r="1630" spans="1:71" ht="33.950000000000003" customHeight="1">
      <c r="A1630" s="63">
        <v>1618</v>
      </c>
      <c r="B1630" s="202"/>
      <c r="C1630" s="77" t="s">
        <v>185</v>
      </c>
      <c r="D1630" s="66" t="s">
        <v>2470</v>
      </c>
      <c r="E1630" s="138">
        <v>531</v>
      </c>
      <c r="F1630" s="107">
        <v>529</v>
      </c>
      <c r="G1630" s="107">
        <v>1</v>
      </c>
      <c r="H1630" s="107">
        <v>51</v>
      </c>
      <c r="I1630" s="107">
        <v>61</v>
      </c>
      <c r="J1630" s="107">
        <v>1</v>
      </c>
      <c r="K1630" s="107"/>
      <c r="L1630" s="107">
        <v>40</v>
      </c>
      <c r="M1630" s="107"/>
      <c r="N1630" s="107">
        <v>7</v>
      </c>
      <c r="O1630" s="107">
        <v>14</v>
      </c>
      <c r="P1630" s="107">
        <v>107</v>
      </c>
      <c r="Q1630" s="107">
        <v>74</v>
      </c>
      <c r="R1630" s="107">
        <v>265</v>
      </c>
      <c r="S1630" s="107">
        <v>59</v>
      </c>
      <c r="T1630" s="107">
        <v>5</v>
      </c>
      <c r="U1630" s="107">
        <v>19</v>
      </c>
      <c r="V1630" s="107">
        <v>4</v>
      </c>
      <c r="W1630" s="107"/>
      <c r="X1630" s="107"/>
      <c r="Y1630" s="107">
        <v>3</v>
      </c>
      <c r="Z1630" s="107">
        <v>8</v>
      </c>
      <c r="AA1630" s="107">
        <v>1</v>
      </c>
      <c r="AB1630" s="107"/>
      <c r="AC1630" s="107"/>
      <c r="AD1630" s="107">
        <v>2</v>
      </c>
      <c r="AE1630" s="107">
        <v>3</v>
      </c>
      <c r="AF1630" s="107">
        <v>11</v>
      </c>
      <c r="AG1630" s="107">
        <v>3</v>
      </c>
      <c r="AH1630" s="107">
        <v>65</v>
      </c>
      <c r="AI1630" s="107">
        <v>15</v>
      </c>
      <c r="AJ1630" s="107">
        <v>23</v>
      </c>
      <c r="AK1630" s="107">
        <v>369</v>
      </c>
      <c r="AL1630" s="107">
        <v>90</v>
      </c>
      <c r="AM1630" s="107"/>
      <c r="AN1630" s="107">
        <v>5</v>
      </c>
      <c r="AO1630" s="107">
        <v>37</v>
      </c>
      <c r="AP1630" s="107">
        <v>11</v>
      </c>
      <c r="AQ1630" s="107">
        <v>113</v>
      </c>
      <c r="AR1630" s="107">
        <v>268</v>
      </c>
      <c r="AS1630" s="107">
        <v>99</v>
      </c>
      <c r="AT1630" s="107">
        <v>2</v>
      </c>
      <c r="AU1630" s="105">
        <v>1</v>
      </c>
      <c r="AV1630" s="105">
        <v>2</v>
      </c>
      <c r="AW1630" s="105">
        <v>22</v>
      </c>
      <c r="AX1630" s="105">
        <v>31</v>
      </c>
      <c r="AY1630" s="105">
        <v>115</v>
      </c>
      <c r="AZ1630" s="105">
        <v>81</v>
      </c>
      <c r="BA1630" s="105">
        <v>18</v>
      </c>
      <c r="BB1630" s="105">
        <v>16</v>
      </c>
      <c r="BC1630" s="105">
        <v>5</v>
      </c>
      <c r="BD1630" s="105"/>
      <c r="BE1630" s="105">
        <v>92</v>
      </c>
      <c r="BF1630" s="105">
        <v>2</v>
      </c>
      <c r="BG1630" s="105"/>
      <c r="BH1630" s="105">
        <v>12</v>
      </c>
      <c r="BI1630" s="105">
        <v>4</v>
      </c>
      <c r="BJ1630" s="105">
        <v>58</v>
      </c>
      <c r="BK1630" s="105">
        <v>10</v>
      </c>
      <c r="BL1630" s="105">
        <v>6</v>
      </c>
      <c r="BM1630" s="105"/>
      <c r="BN1630" s="105">
        <v>4</v>
      </c>
      <c r="BO1630" s="105">
        <v>27</v>
      </c>
      <c r="BP1630" s="105">
        <v>4</v>
      </c>
      <c r="BQ1630" s="105">
        <v>5</v>
      </c>
      <c r="BR1630" s="105">
        <v>15</v>
      </c>
      <c r="BS1630" s="105"/>
    </row>
    <row r="1631" spans="1:71" s="20" customFormat="1" ht="33.950000000000003" customHeight="1">
      <c r="A1631" s="63">
        <v>1619</v>
      </c>
      <c r="B1631" s="202"/>
      <c r="C1631" s="77" t="s">
        <v>178</v>
      </c>
      <c r="D1631" s="67" t="s">
        <v>2470</v>
      </c>
      <c r="E1631" s="139">
        <v>514</v>
      </c>
      <c r="F1631" s="107">
        <v>511</v>
      </c>
      <c r="G1631" s="107">
        <v>3</v>
      </c>
      <c r="H1631" s="107">
        <v>39</v>
      </c>
      <c r="I1631" s="107">
        <v>92</v>
      </c>
      <c r="J1631" s="107">
        <v>7</v>
      </c>
      <c r="K1631" s="107"/>
      <c r="L1631" s="107">
        <v>42</v>
      </c>
      <c r="M1631" s="107">
        <v>1</v>
      </c>
      <c r="N1631" s="107">
        <v>25</v>
      </c>
      <c r="O1631" s="107">
        <v>17</v>
      </c>
      <c r="P1631" s="107">
        <v>107</v>
      </c>
      <c r="Q1631" s="107">
        <v>87</v>
      </c>
      <c r="R1631" s="107">
        <v>229</v>
      </c>
      <c r="S1631" s="107">
        <v>42</v>
      </c>
      <c r="T1631" s="107">
        <v>7</v>
      </c>
      <c r="U1631" s="107">
        <v>12</v>
      </c>
      <c r="V1631" s="107"/>
      <c r="W1631" s="107"/>
      <c r="X1631" s="107"/>
      <c r="Y1631" s="107">
        <v>3</v>
      </c>
      <c r="Z1631" s="107">
        <v>84</v>
      </c>
      <c r="AA1631" s="107"/>
      <c r="AB1631" s="107"/>
      <c r="AC1631" s="107"/>
      <c r="AD1631" s="107">
        <v>5</v>
      </c>
      <c r="AE1631" s="107">
        <v>5</v>
      </c>
      <c r="AF1631" s="107">
        <v>26</v>
      </c>
      <c r="AG1631" s="107">
        <v>4</v>
      </c>
      <c r="AH1631" s="107">
        <v>30</v>
      </c>
      <c r="AI1631" s="107">
        <v>13</v>
      </c>
      <c r="AJ1631" s="107">
        <v>11</v>
      </c>
      <c r="AK1631" s="107">
        <v>318</v>
      </c>
      <c r="AL1631" s="107">
        <v>95</v>
      </c>
      <c r="AM1631" s="107">
        <v>2</v>
      </c>
      <c r="AN1631" s="107">
        <v>1</v>
      </c>
      <c r="AO1631" s="107">
        <v>26</v>
      </c>
      <c r="AP1631" s="107">
        <v>14</v>
      </c>
      <c r="AQ1631" s="107">
        <v>137</v>
      </c>
      <c r="AR1631" s="107">
        <v>219</v>
      </c>
      <c r="AS1631" s="107">
        <v>107</v>
      </c>
      <c r="AT1631" s="107">
        <v>11</v>
      </c>
      <c r="AU1631" s="105"/>
      <c r="AV1631" s="105">
        <v>6</v>
      </c>
      <c r="AW1631" s="105">
        <v>17</v>
      </c>
      <c r="AX1631" s="105">
        <v>63</v>
      </c>
      <c r="AY1631" s="105">
        <v>110</v>
      </c>
      <c r="AZ1631" s="105">
        <v>76</v>
      </c>
      <c r="BA1631" s="105">
        <v>20</v>
      </c>
      <c r="BB1631" s="105">
        <v>14</v>
      </c>
      <c r="BC1631" s="105">
        <v>4</v>
      </c>
      <c r="BD1631" s="105">
        <v>2</v>
      </c>
      <c r="BE1631" s="105">
        <v>89</v>
      </c>
      <c r="BF1631" s="105">
        <v>2</v>
      </c>
      <c r="BG1631" s="105">
        <v>2</v>
      </c>
      <c r="BH1631" s="105">
        <v>9</v>
      </c>
      <c r="BI1631" s="105">
        <v>2</v>
      </c>
      <c r="BJ1631" s="105">
        <v>47</v>
      </c>
      <c r="BK1631" s="105">
        <v>19</v>
      </c>
      <c r="BL1631" s="105">
        <v>12</v>
      </c>
      <c r="BM1631" s="105">
        <v>2</v>
      </c>
      <c r="BN1631" s="105">
        <v>5</v>
      </c>
      <c r="BO1631" s="105">
        <v>18</v>
      </c>
      <c r="BP1631" s="105">
        <v>4</v>
      </c>
      <c r="BQ1631" s="105">
        <v>1</v>
      </c>
      <c r="BR1631" s="105">
        <v>25</v>
      </c>
      <c r="BS1631" s="105"/>
    </row>
    <row r="1632" spans="1:71" s="104" customFormat="1" ht="25.7" customHeight="1">
      <c r="A1632" s="63">
        <v>1620</v>
      </c>
      <c r="B1632" s="202"/>
      <c r="C1632" s="77" t="s">
        <v>179</v>
      </c>
      <c r="D1632" s="66" t="s">
        <v>2470</v>
      </c>
      <c r="E1632" s="138">
        <v>8</v>
      </c>
      <c r="F1632" s="107">
        <v>7</v>
      </c>
      <c r="G1632" s="107">
        <v>1</v>
      </c>
      <c r="H1632" s="107"/>
      <c r="I1632" s="107">
        <v>1</v>
      </c>
      <c r="J1632" s="107">
        <v>1</v>
      </c>
      <c r="K1632" s="107"/>
      <c r="L1632" s="107">
        <v>2</v>
      </c>
      <c r="M1632" s="107"/>
      <c r="N1632" s="107"/>
      <c r="O1632" s="107"/>
      <c r="P1632" s="107">
        <v>2</v>
      </c>
      <c r="Q1632" s="107">
        <v>1</v>
      </c>
      <c r="R1632" s="107">
        <v>3</v>
      </c>
      <c r="S1632" s="107">
        <v>2</v>
      </c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>
        <v>2</v>
      </c>
      <c r="AI1632" s="107"/>
      <c r="AJ1632" s="107"/>
      <c r="AK1632" s="107">
        <v>6</v>
      </c>
      <c r="AL1632" s="107">
        <v>1</v>
      </c>
      <c r="AM1632" s="107"/>
      <c r="AN1632" s="107"/>
      <c r="AO1632" s="107">
        <v>2</v>
      </c>
      <c r="AP1632" s="107"/>
      <c r="AQ1632" s="107">
        <v>1</v>
      </c>
      <c r="AR1632" s="107">
        <v>5</v>
      </c>
      <c r="AS1632" s="107"/>
      <c r="AT1632" s="107"/>
      <c r="AU1632" s="105"/>
      <c r="AV1632" s="105"/>
      <c r="AW1632" s="105"/>
      <c r="AX1632" s="105">
        <v>2</v>
      </c>
      <c r="AY1632" s="105">
        <v>1</v>
      </c>
      <c r="AZ1632" s="105">
        <v>1</v>
      </c>
      <c r="BA1632" s="105"/>
      <c r="BB1632" s="105"/>
      <c r="BC1632" s="105"/>
      <c r="BD1632" s="105"/>
      <c r="BE1632" s="105">
        <v>1</v>
      </c>
      <c r="BF1632" s="105"/>
      <c r="BG1632" s="105"/>
      <c r="BH1632" s="105"/>
      <c r="BI1632" s="105"/>
      <c r="BJ1632" s="105"/>
      <c r="BK1632" s="105"/>
      <c r="BL1632" s="105"/>
      <c r="BM1632" s="105"/>
      <c r="BN1632" s="105"/>
      <c r="BO1632" s="105">
        <v>1</v>
      </c>
      <c r="BP1632" s="105"/>
      <c r="BQ1632" s="105"/>
      <c r="BR1632" s="105"/>
      <c r="BS1632" s="105"/>
    </row>
    <row r="1633" spans="1:71" s="106" customFormat="1" ht="25.7" customHeight="1">
      <c r="A1633" s="63">
        <v>1621</v>
      </c>
      <c r="B1633" s="202"/>
      <c r="C1633" s="132" t="s">
        <v>200</v>
      </c>
      <c r="D1633" s="67" t="s">
        <v>2470</v>
      </c>
      <c r="E1633" s="138">
        <v>24</v>
      </c>
      <c r="F1633" s="107">
        <v>24</v>
      </c>
      <c r="G1633" s="107"/>
      <c r="H1633" s="107">
        <v>2</v>
      </c>
      <c r="I1633" s="107">
        <v>3</v>
      </c>
      <c r="J1633" s="107"/>
      <c r="K1633" s="107"/>
      <c r="L1633" s="107">
        <v>4</v>
      </c>
      <c r="M1633" s="107"/>
      <c r="N1633" s="107"/>
      <c r="O1633" s="107"/>
      <c r="P1633" s="107">
        <v>2</v>
      </c>
      <c r="Q1633" s="107">
        <v>3</v>
      </c>
      <c r="R1633" s="107">
        <v>14</v>
      </c>
      <c r="S1633" s="107">
        <v>4</v>
      </c>
      <c r="T1633" s="107">
        <v>1</v>
      </c>
      <c r="U1633" s="107">
        <v>1</v>
      </c>
      <c r="V1633" s="107"/>
      <c r="W1633" s="107"/>
      <c r="X1633" s="107"/>
      <c r="Y1633" s="107"/>
      <c r="Z1633" s="107"/>
      <c r="AA1633" s="107"/>
      <c r="AB1633" s="107"/>
      <c r="AC1633" s="107"/>
      <c r="AD1633" s="107">
        <v>2</v>
      </c>
      <c r="AE1633" s="107"/>
      <c r="AF1633" s="107"/>
      <c r="AG1633" s="107"/>
      <c r="AH1633" s="107"/>
      <c r="AI1633" s="107">
        <v>1</v>
      </c>
      <c r="AJ1633" s="107"/>
      <c r="AK1633" s="107">
        <v>20</v>
      </c>
      <c r="AL1633" s="107">
        <v>4</v>
      </c>
      <c r="AM1633" s="107"/>
      <c r="AN1633" s="107"/>
      <c r="AO1633" s="107">
        <v>2</v>
      </c>
      <c r="AP1633" s="107"/>
      <c r="AQ1633" s="107">
        <v>7</v>
      </c>
      <c r="AR1633" s="107">
        <v>10</v>
      </c>
      <c r="AS1633" s="107">
        <v>5</v>
      </c>
      <c r="AT1633" s="107"/>
      <c r="AU1633" s="105"/>
      <c r="AV1633" s="105"/>
      <c r="AW1633" s="105">
        <v>2</v>
      </c>
      <c r="AX1633" s="105"/>
      <c r="AY1633" s="105">
        <v>4</v>
      </c>
      <c r="AZ1633" s="105">
        <v>3</v>
      </c>
      <c r="BA1633" s="105"/>
      <c r="BB1633" s="105">
        <v>1</v>
      </c>
      <c r="BC1633" s="105"/>
      <c r="BD1633" s="105">
        <v>1</v>
      </c>
      <c r="BE1633" s="105">
        <v>3</v>
      </c>
      <c r="BF1633" s="105"/>
      <c r="BG1633" s="105"/>
      <c r="BH1633" s="105"/>
      <c r="BI1633" s="105"/>
      <c r="BJ1633" s="105"/>
      <c r="BK1633" s="105">
        <v>1</v>
      </c>
      <c r="BL1633" s="105">
        <v>1</v>
      </c>
      <c r="BM1633" s="105"/>
      <c r="BN1633" s="105"/>
      <c r="BO1633" s="105">
        <v>3</v>
      </c>
      <c r="BP1633" s="105"/>
      <c r="BQ1633" s="105"/>
      <c r="BR1633" s="105"/>
      <c r="BS1633" s="105"/>
    </row>
    <row r="1634" spans="1:71" s="106" customFormat="1" ht="17.25" customHeight="1">
      <c r="A1634" s="63">
        <v>1622</v>
      </c>
      <c r="B1634" s="202"/>
      <c r="C1634" s="78" t="s">
        <v>183</v>
      </c>
      <c r="D1634" s="67" t="s">
        <v>2470</v>
      </c>
      <c r="E1634" s="138">
        <v>193</v>
      </c>
      <c r="F1634" s="107">
        <v>193</v>
      </c>
      <c r="G1634" s="107"/>
      <c r="H1634" s="107">
        <v>193</v>
      </c>
      <c r="I1634" s="107">
        <v>10</v>
      </c>
      <c r="J1634" s="107">
        <v>1</v>
      </c>
      <c r="K1634" s="107"/>
      <c r="L1634" s="107">
        <v>5</v>
      </c>
      <c r="M1634" s="107"/>
      <c r="N1634" s="107">
        <v>4</v>
      </c>
      <c r="O1634" s="107">
        <v>6</v>
      </c>
      <c r="P1634" s="107">
        <v>44</v>
      </c>
      <c r="Q1634" s="107">
        <v>19</v>
      </c>
      <c r="R1634" s="107">
        <v>92</v>
      </c>
      <c r="S1634" s="107">
        <v>24</v>
      </c>
      <c r="T1634" s="107">
        <v>4</v>
      </c>
      <c r="U1634" s="107">
        <v>9</v>
      </c>
      <c r="V1634" s="107"/>
      <c r="W1634" s="107"/>
      <c r="X1634" s="107"/>
      <c r="Y1634" s="107"/>
      <c r="Z1634" s="107">
        <v>1</v>
      </c>
      <c r="AA1634" s="107">
        <v>1</v>
      </c>
      <c r="AB1634" s="107"/>
      <c r="AC1634" s="107"/>
      <c r="AD1634" s="107"/>
      <c r="AE1634" s="107">
        <v>2</v>
      </c>
      <c r="AF1634" s="107">
        <v>2</v>
      </c>
      <c r="AG1634" s="107">
        <v>2</v>
      </c>
      <c r="AH1634" s="107">
        <v>26</v>
      </c>
      <c r="AI1634" s="107">
        <v>11</v>
      </c>
      <c r="AJ1634" s="107">
        <v>8</v>
      </c>
      <c r="AK1634" s="107">
        <v>131</v>
      </c>
      <c r="AL1634" s="107">
        <v>14</v>
      </c>
      <c r="AM1634" s="107"/>
      <c r="AN1634" s="107"/>
      <c r="AO1634" s="107">
        <v>19</v>
      </c>
      <c r="AP1634" s="107">
        <v>3</v>
      </c>
      <c r="AQ1634" s="107">
        <v>37</v>
      </c>
      <c r="AR1634" s="107">
        <v>91</v>
      </c>
      <c r="AS1634" s="107">
        <v>42</v>
      </c>
      <c r="AT1634" s="107">
        <v>1</v>
      </c>
      <c r="AU1634" s="105"/>
      <c r="AV1634" s="105"/>
      <c r="AW1634" s="105">
        <v>4</v>
      </c>
      <c r="AX1634" s="105">
        <v>6</v>
      </c>
      <c r="AY1634" s="105">
        <v>16</v>
      </c>
      <c r="AZ1634" s="105">
        <v>10</v>
      </c>
      <c r="BA1634" s="105">
        <v>4</v>
      </c>
      <c r="BB1634" s="105">
        <v>2</v>
      </c>
      <c r="BC1634" s="105"/>
      <c r="BD1634" s="105"/>
      <c r="BE1634" s="105">
        <v>15</v>
      </c>
      <c r="BF1634" s="105"/>
      <c r="BG1634" s="105"/>
      <c r="BH1634" s="105">
        <v>1</v>
      </c>
      <c r="BI1634" s="105"/>
      <c r="BJ1634" s="105">
        <v>8</v>
      </c>
      <c r="BK1634" s="105">
        <v>1</v>
      </c>
      <c r="BL1634" s="105">
        <v>1</v>
      </c>
      <c r="BM1634" s="105"/>
      <c r="BN1634" s="105"/>
      <c r="BO1634" s="105">
        <v>5</v>
      </c>
      <c r="BP1634" s="105">
        <v>1</v>
      </c>
      <c r="BQ1634" s="105"/>
      <c r="BR1634" s="105">
        <v>2</v>
      </c>
      <c r="BS1634" s="105"/>
    </row>
    <row r="1635" spans="1:71" s="104" customFormat="1" ht="17.25" customHeight="1">
      <c r="A1635" s="63">
        <v>1623</v>
      </c>
      <c r="B1635" s="202"/>
      <c r="C1635" s="78" t="s">
        <v>180</v>
      </c>
      <c r="D1635" s="133"/>
      <c r="E1635" s="138">
        <v>85</v>
      </c>
      <c r="F1635" s="107">
        <v>85</v>
      </c>
      <c r="G1635" s="107"/>
      <c r="H1635" s="107">
        <v>10</v>
      </c>
      <c r="I1635" s="107">
        <v>47</v>
      </c>
      <c r="J1635" s="107"/>
      <c r="K1635" s="107"/>
      <c r="L1635" s="107">
        <v>2</v>
      </c>
      <c r="M1635" s="107"/>
      <c r="N1635" s="107">
        <v>38</v>
      </c>
      <c r="O1635" s="107">
        <v>47</v>
      </c>
      <c r="P1635" s="107"/>
      <c r="Q1635" s="107"/>
      <c r="R1635" s="107"/>
      <c r="S1635" s="107"/>
      <c r="T1635" s="107"/>
      <c r="U1635" s="107">
        <v>1</v>
      </c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>
        <v>40</v>
      </c>
      <c r="AG1635" s="107">
        <v>9</v>
      </c>
      <c r="AH1635" s="107">
        <v>16</v>
      </c>
      <c r="AI1635" s="107"/>
      <c r="AJ1635" s="107"/>
      <c r="AK1635" s="107">
        <v>17</v>
      </c>
      <c r="AL1635" s="107"/>
      <c r="AM1635" s="107">
        <v>2</v>
      </c>
      <c r="AN1635" s="107"/>
      <c r="AO1635" s="107"/>
      <c r="AP1635" s="107"/>
      <c r="AQ1635" s="107"/>
      <c r="AR1635" s="107">
        <v>17</v>
      </c>
      <c r="AS1635" s="107">
        <v>57</v>
      </c>
      <c r="AT1635" s="107">
        <v>10</v>
      </c>
      <c r="AU1635" s="105">
        <v>1</v>
      </c>
      <c r="AV1635" s="105"/>
      <c r="AW1635" s="105">
        <v>1</v>
      </c>
      <c r="AX1635" s="105">
        <v>1</v>
      </c>
      <c r="AY1635" s="105">
        <v>4</v>
      </c>
      <c r="AZ1635" s="105">
        <v>4</v>
      </c>
      <c r="BA1635" s="105"/>
      <c r="BB1635" s="105"/>
      <c r="BC1635" s="105"/>
      <c r="BD1635" s="105"/>
      <c r="BE1635" s="105">
        <v>4</v>
      </c>
      <c r="BF1635" s="105"/>
      <c r="BG1635" s="105"/>
      <c r="BH1635" s="105"/>
      <c r="BI1635" s="105"/>
      <c r="BJ1635" s="105"/>
      <c r="BK1635" s="105"/>
      <c r="BL1635" s="105"/>
      <c r="BM1635" s="105"/>
      <c r="BN1635" s="105"/>
      <c r="BO1635" s="105">
        <v>2</v>
      </c>
      <c r="BP1635" s="105"/>
      <c r="BQ1635" s="105"/>
      <c r="BR1635" s="105">
        <v>2</v>
      </c>
      <c r="BS1635" s="105"/>
    </row>
    <row r="1636" spans="1:71" s="104" customFormat="1" ht="25.7" hidden="1" customHeight="1">
      <c r="A1636" s="63">
        <v>1624</v>
      </c>
      <c r="B1636" s="202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customHeight="1">
      <c r="A1637" s="63">
        <v>1625</v>
      </c>
      <c r="B1637" s="202"/>
      <c r="C1637" s="78" t="s">
        <v>187</v>
      </c>
      <c r="D1637" s="133"/>
      <c r="E1637" s="138">
        <v>10</v>
      </c>
      <c r="F1637" s="107">
        <v>10</v>
      </c>
      <c r="G1637" s="107"/>
      <c r="H1637" s="107"/>
      <c r="I1637" s="107"/>
      <c r="J1637" s="107"/>
      <c r="K1637" s="107"/>
      <c r="L1637" s="107">
        <v>4</v>
      </c>
      <c r="M1637" s="107"/>
      <c r="N1637" s="107"/>
      <c r="O1637" s="107"/>
      <c r="P1637" s="107">
        <v>1</v>
      </c>
      <c r="Q1637" s="107">
        <v>1</v>
      </c>
      <c r="R1637" s="107">
        <v>6</v>
      </c>
      <c r="S1637" s="107">
        <v>2</v>
      </c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>
        <v>10</v>
      </c>
      <c r="AL1637" s="107">
        <v>4</v>
      </c>
      <c r="AM1637" s="107"/>
      <c r="AN1637" s="107"/>
      <c r="AO1637" s="107">
        <v>1</v>
      </c>
      <c r="AP1637" s="107"/>
      <c r="AQ1637" s="107">
        <v>3</v>
      </c>
      <c r="AR1637" s="107">
        <v>6</v>
      </c>
      <c r="AS1637" s="107"/>
      <c r="AT1637" s="107"/>
      <c r="AU1637" s="105"/>
      <c r="AV1637" s="105"/>
      <c r="AW1637" s="105"/>
      <c r="AX1637" s="105">
        <v>1</v>
      </c>
      <c r="AY1637" s="105">
        <v>4</v>
      </c>
      <c r="AZ1637" s="105">
        <v>4</v>
      </c>
      <c r="BA1637" s="105"/>
      <c r="BB1637" s="105"/>
      <c r="BC1637" s="105">
        <v>2</v>
      </c>
      <c r="BD1637" s="105"/>
      <c r="BE1637" s="105">
        <v>2</v>
      </c>
      <c r="BF1637" s="105"/>
      <c r="BG1637" s="105"/>
      <c r="BH1637" s="105"/>
      <c r="BI1637" s="105"/>
      <c r="BJ1637" s="105">
        <v>2</v>
      </c>
      <c r="BK1637" s="105"/>
      <c r="BL1637" s="105"/>
      <c r="BM1637" s="105"/>
      <c r="BN1637" s="105"/>
      <c r="BO1637" s="105">
        <v>2</v>
      </c>
      <c r="BP1637" s="105"/>
      <c r="BQ1637" s="105"/>
      <c r="BR1637" s="105"/>
      <c r="BS1637" s="105"/>
    </row>
    <row r="1638" spans="1:71" s="104" customFormat="1" ht="24" customHeight="1">
      <c r="A1638" s="63">
        <v>1626</v>
      </c>
      <c r="B1638" s="202"/>
      <c r="C1638" s="78" t="s">
        <v>181</v>
      </c>
      <c r="D1638" s="133"/>
      <c r="E1638" s="138">
        <v>9</v>
      </c>
      <c r="F1638" s="107">
        <v>9</v>
      </c>
      <c r="G1638" s="107"/>
      <c r="H1638" s="107">
        <v>1</v>
      </c>
      <c r="I1638" s="107"/>
      <c r="J1638" s="107">
        <v>9</v>
      </c>
      <c r="K1638" s="107"/>
      <c r="L1638" s="107"/>
      <c r="M1638" s="107"/>
      <c r="N1638" s="107"/>
      <c r="O1638" s="107"/>
      <c r="P1638" s="107">
        <v>1</v>
      </c>
      <c r="Q1638" s="107">
        <v>2</v>
      </c>
      <c r="R1638" s="107">
        <v>5</v>
      </c>
      <c r="S1638" s="107">
        <v>1</v>
      </c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>
        <v>3</v>
      </c>
      <c r="AE1638" s="107"/>
      <c r="AF1638" s="107"/>
      <c r="AG1638" s="107"/>
      <c r="AH1638" s="107"/>
      <c r="AI1638" s="107"/>
      <c r="AJ1638" s="107"/>
      <c r="AK1638" s="107">
        <v>6</v>
      </c>
      <c r="AL1638" s="107"/>
      <c r="AM1638" s="107"/>
      <c r="AN1638" s="107"/>
      <c r="AO1638" s="107">
        <v>3</v>
      </c>
      <c r="AP1638" s="107">
        <v>1</v>
      </c>
      <c r="AQ1638" s="107">
        <v>3</v>
      </c>
      <c r="AR1638" s="107">
        <v>2</v>
      </c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95" hidden="1" customHeight="1">
      <c r="A1639" s="63">
        <v>1627</v>
      </c>
      <c r="B1639" s="203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1:71" ht="15">
      <c r="BG1641" s="258" t="s">
        <v>2403</v>
      </c>
      <c r="BH1641" s="258"/>
      <c r="BI1641" s="148" t="s">
        <v>2470</v>
      </c>
      <c r="BJ1641" s="148" t="s">
        <v>2470</v>
      </c>
      <c r="BK1641" s="148" t="s">
        <v>2470</v>
      </c>
      <c r="BL1641" s="146"/>
      <c r="BM1641" s="259" t="s">
        <v>2471</v>
      </c>
      <c r="BN1641" s="259"/>
      <c r="BO1641" s="260"/>
    </row>
    <row r="1642" spans="1:71" ht="15">
      <c r="BG1642" s="147" t="s">
        <v>2470</v>
      </c>
      <c r="BH1642" s="147" t="s">
        <v>2470</v>
      </c>
      <c r="BI1642" s="252" t="s">
        <v>132</v>
      </c>
      <c r="BJ1642" s="252"/>
      <c r="BK1642" s="252"/>
      <c r="BL1642" s="80"/>
      <c r="BM1642" s="261" t="s">
        <v>133</v>
      </c>
      <c r="BN1642" s="261"/>
      <c r="BO1642" s="262"/>
    </row>
    <row r="1643" spans="1:71" ht="15">
      <c r="BG1643" s="263" t="s">
        <v>137</v>
      </c>
      <c r="BH1643" s="263"/>
      <c r="BI1643" s="264" t="s">
        <v>2470</v>
      </c>
      <c r="BJ1643" s="264"/>
      <c r="BK1643" s="264"/>
      <c r="BL1643" s="149" t="s">
        <v>2470</v>
      </c>
      <c r="BM1643" s="259" t="s">
        <v>2472</v>
      </c>
      <c r="BN1643" s="259"/>
      <c r="BO1643" s="259"/>
    </row>
    <row r="1644" spans="1:71">
      <c r="BG1644" s="150"/>
      <c r="BH1644" s="150"/>
      <c r="BI1644" s="252" t="s">
        <v>132</v>
      </c>
      <c r="BJ1644" s="252"/>
      <c r="BK1644" s="252"/>
      <c r="BL1644" s="150"/>
      <c r="BM1644" s="252" t="s">
        <v>133</v>
      </c>
      <c r="BN1644" s="252"/>
      <c r="BO1644" s="252"/>
    </row>
    <row r="1645" spans="1:71">
      <c r="BG1645" s="151" t="s">
        <v>2470</v>
      </c>
      <c r="BH1645" s="151" t="s">
        <v>2470</v>
      </c>
      <c r="BI1645" s="152" t="s">
        <v>2470</v>
      </c>
      <c r="BJ1645" s="152" t="s">
        <v>2470</v>
      </c>
      <c r="BK1645" s="152" t="s">
        <v>2470</v>
      </c>
      <c r="BL1645" s="152" t="s">
        <v>2470</v>
      </c>
      <c r="BM1645" s="152" t="s">
        <v>2470</v>
      </c>
      <c r="BN1645" s="153" t="s">
        <v>2470</v>
      </c>
      <c r="BO1645" s="152" t="s">
        <v>2470</v>
      </c>
    </row>
    <row r="1646" spans="1:71">
      <c r="BG1646" s="151" t="s">
        <v>135</v>
      </c>
      <c r="BH1646" s="253" t="s">
        <v>2470</v>
      </c>
      <c r="BI1646" s="253"/>
      <c r="BJ1646" s="253"/>
      <c r="BK1646" s="150"/>
      <c r="BL1646" s="80"/>
      <c r="BM1646" s="80"/>
      <c r="BN1646" s="80"/>
      <c r="BO1646" s="150"/>
    </row>
    <row r="1647" spans="1:71">
      <c r="BG1647" s="254" t="s">
        <v>136</v>
      </c>
      <c r="BH1647" s="254"/>
      <c r="BI1647" s="254"/>
      <c r="BJ1647" s="255" t="s">
        <v>2473</v>
      </c>
      <c r="BK1647" s="255"/>
      <c r="BL1647" s="255"/>
      <c r="BM1647" s="255"/>
      <c r="BN1647" s="150"/>
      <c r="BO1647" s="150"/>
    </row>
    <row r="1648" spans="1:71">
      <c r="BG1648" s="151" t="s">
        <v>134</v>
      </c>
      <c r="BH1648" s="151" t="s">
        <v>2470</v>
      </c>
      <c r="BI1648" s="256" t="s">
        <v>2474</v>
      </c>
      <c r="BJ1648" s="256"/>
      <c r="BK1648" s="256"/>
      <c r="BL1648" s="257"/>
      <c r="BM1648" s="257"/>
      <c r="BN1648" s="257"/>
      <c r="BO1648" s="257"/>
    </row>
    <row r="1649" spans="59:67">
      <c r="BG1649" s="58" t="s">
        <v>167</v>
      </c>
      <c r="BH1649" s="250" t="s">
        <v>2475</v>
      </c>
      <c r="BI1649" s="251"/>
      <c r="BJ1649" s="80"/>
      <c r="BK1649" s="80"/>
      <c r="BL1649" s="80"/>
      <c r="BM1649" s="80"/>
      <c r="BN1649" s="80"/>
      <c r="BO1649" s="80"/>
    </row>
  </sheetData>
  <mergeCells count="102"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AN7:AN10"/>
    <mergeCell ref="BR9:BR10"/>
    <mergeCell ref="BQ7:BS8"/>
    <mergeCell ref="BQ9:BQ10"/>
    <mergeCell ref="BK7:BN7"/>
    <mergeCell ref="BK8:BK10"/>
    <mergeCell ref="BD7:BD10"/>
    <mergeCell ref="BE7:BE10"/>
    <mergeCell ref="BF7:BF10"/>
    <mergeCell ref="BI7:BI10"/>
    <mergeCell ref="BO7:BP8"/>
    <mergeCell ref="BN9:BN10"/>
    <mergeCell ref="BG7:BG10"/>
    <mergeCell ref="BL8:BN8"/>
    <mergeCell ref="BH7:BH10"/>
    <mergeCell ref="BJ7:BJ10"/>
    <mergeCell ref="BP9:BP10"/>
    <mergeCell ref="BL9:BL10"/>
    <mergeCell ref="BO9:BO10"/>
    <mergeCell ref="AX6:AX10"/>
    <mergeCell ref="AO6:AU6"/>
    <mergeCell ref="AS7:AS10"/>
    <mergeCell ref="BM9:BM10"/>
    <mergeCell ref="BG6:BI6"/>
    <mergeCell ref="BC6:BF6"/>
    <mergeCell ref="AY7:AY10"/>
    <mergeCell ref="AZ7:BB7"/>
    <mergeCell ref="BJ6:BS6"/>
    <mergeCell ref="BS9:BS10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2" fitToWidth="4" pageOrder="overThenDown" orientation="landscape" r:id="rId1"/>
  <headerFooter>
    <oddFooter>&amp;C&amp;L59820089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opLeftCell="A13" zoomScaleNormal="100" workbookViewId="0">
      <selection activeCell="B34" sqref="B34:H34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85" t="s">
        <v>119</v>
      </c>
      <c r="C1" s="286"/>
      <c r="D1" s="286"/>
      <c r="E1" s="286"/>
      <c r="F1" s="286"/>
      <c r="G1" s="286"/>
      <c r="H1" s="286"/>
    </row>
    <row r="3" spans="1:9" ht="18.95" customHeight="1">
      <c r="B3" s="249" t="s">
        <v>6</v>
      </c>
      <c r="C3" s="249"/>
      <c r="D3" s="249"/>
      <c r="E3" s="249"/>
      <c r="F3" s="249"/>
      <c r="G3" s="249"/>
      <c r="H3" s="249"/>
    </row>
    <row r="4" spans="1:9" ht="8.25" customHeight="1"/>
    <row r="5" spans="1:9" ht="15.75" customHeight="1">
      <c r="B5" s="283" t="s">
        <v>2466</v>
      </c>
      <c r="C5" s="284"/>
      <c r="D5" s="284"/>
      <c r="E5" s="284"/>
      <c r="F5" s="284"/>
      <c r="G5" s="284"/>
      <c r="H5" s="284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80" t="s">
        <v>0</v>
      </c>
      <c r="C8" s="180"/>
      <c r="D8" s="180"/>
      <c r="E8" s="180" t="s">
        <v>120</v>
      </c>
      <c r="F8" s="26"/>
    </row>
    <row r="9" spans="1:9" ht="12.95" customHeight="1">
      <c r="A9" s="30"/>
      <c r="B9" s="180"/>
      <c r="C9" s="180"/>
      <c r="D9" s="180"/>
      <c r="E9" s="180"/>
      <c r="F9" s="289" t="s">
        <v>130</v>
      </c>
      <c r="G9" s="228"/>
      <c r="H9" s="228"/>
    </row>
    <row r="10" spans="1:9" ht="12.95" customHeight="1">
      <c r="A10" s="30"/>
      <c r="B10" s="280"/>
      <c r="C10" s="280"/>
      <c r="D10" s="280"/>
      <c r="E10" s="280"/>
      <c r="F10" s="281" t="s">
        <v>192</v>
      </c>
      <c r="G10" s="282"/>
      <c r="H10" s="282"/>
    </row>
    <row r="11" spans="1:9" ht="53.25" customHeight="1">
      <c r="A11" s="27"/>
      <c r="B11" s="188" t="s">
        <v>193</v>
      </c>
      <c r="C11" s="189"/>
      <c r="D11" s="189"/>
      <c r="E11" s="93" t="s">
        <v>1</v>
      </c>
      <c r="F11" s="27"/>
      <c r="G11" s="23"/>
    </row>
    <row r="12" spans="1:9" ht="12.95" customHeight="1">
      <c r="A12" s="27"/>
      <c r="B12" s="188" t="s">
        <v>221</v>
      </c>
      <c r="C12" s="189"/>
      <c r="D12" s="190"/>
      <c r="E12" s="194" t="s">
        <v>4</v>
      </c>
      <c r="F12" s="279" t="s">
        <v>122</v>
      </c>
      <c r="G12" s="248"/>
      <c r="H12" s="248"/>
      <c r="I12" s="12"/>
    </row>
    <row r="13" spans="1:9" ht="12.95" customHeight="1">
      <c r="A13" s="27"/>
      <c r="B13" s="188"/>
      <c r="C13" s="189"/>
      <c r="D13" s="190"/>
      <c r="E13" s="194"/>
      <c r="F13" s="287" t="s">
        <v>228</v>
      </c>
      <c r="G13" s="288"/>
      <c r="H13" s="288"/>
      <c r="I13" s="27"/>
    </row>
    <row r="14" spans="1:9" ht="12.95" customHeight="1">
      <c r="A14" s="27"/>
      <c r="B14" s="188"/>
      <c r="C14" s="189"/>
      <c r="D14" s="190"/>
      <c r="E14" s="194"/>
      <c r="F14" s="287"/>
      <c r="G14" s="288"/>
      <c r="H14" s="288"/>
      <c r="I14" s="59"/>
    </row>
    <row r="15" spans="1:9" ht="22.5" customHeight="1">
      <c r="A15" s="27"/>
      <c r="B15" s="188"/>
      <c r="C15" s="189"/>
      <c r="D15" s="190"/>
      <c r="E15" s="194"/>
      <c r="F15" s="287"/>
      <c r="G15" s="288"/>
      <c r="H15" s="288"/>
    </row>
    <row r="16" spans="1:9" ht="11.25" customHeight="1">
      <c r="A16" s="27"/>
      <c r="B16" s="188"/>
      <c r="C16" s="189"/>
      <c r="D16" s="190"/>
      <c r="E16" s="194"/>
      <c r="F16" s="248" t="s">
        <v>176</v>
      </c>
      <c r="G16" s="248"/>
      <c r="H16" s="248"/>
    </row>
    <row r="17" spans="1:9" s="35" customFormat="1" ht="44.25" customHeight="1">
      <c r="A17" s="27"/>
      <c r="B17" s="184" t="s">
        <v>188</v>
      </c>
      <c r="C17" s="185"/>
      <c r="D17" s="186"/>
      <c r="E17" s="72" t="s">
        <v>189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37" t="s">
        <v>2</v>
      </c>
      <c r="C23" s="238"/>
      <c r="D23" s="246" t="s">
        <v>2467</v>
      </c>
      <c r="E23" s="246"/>
      <c r="F23" s="246"/>
      <c r="G23" s="246"/>
      <c r="H23" s="247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45"/>
      <c r="E25" s="246"/>
      <c r="F25" s="246"/>
      <c r="G25" s="246"/>
      <c r="H25" s="247"/>
      <c r="I25" s="26"/>
    </row>
    <row r="26" spans="1:9" ht="12.95" customHeight="1">
      <c r="A26" s="30"/>
      <c r="B26" s="232" t="s">
        <v>2468</v>
      </c>
      <c r="C26" s="187"/>
      <c r="D26" s="187"/>
      <c r="E26" s="187"/>
      <c r="F26" s="187"/>
      <c r="G26" s="187"/>
      <c r="H26" s="233"/>
      <c r="I26" s="26"/>
    </row>
    <row r="27" spans="1:9" ht="12.95" customHeight="1">
      <c r="A27" s="30"/>
      <c r="B27" s="234" t="s">
        <v>2469</v>
      </c>
      <c r="C27" s="235"/>
      <c r="D27" s="235"/>
      <c r="E27" s="235"/>
      <c r="F27" s="235"/>
      <c r="G27" s="235"/>
      <c r="H27" s="236"/>
      <c r="I27" s="26"/>
    </row>
    <row r="28" spans="1:9" ht="12.95" customHeight="1">
      <c r="A28" s="30"/>
      <c r="B28" s="229" t="s">
        <v>117</v>
      </c>
      <c r="C28" s="230"/>
      <c r="D28" s="230"/>
      <c r="E28" s="230"/>
      <c r="F28" s="230"/>
      <c r="G28" s="230"/>
      <c r="H28" s="231"/>
      <c r="I28" s="26"/>
    </row>
    <row r="29" spans="1:9" ht="12.95" customHeight="1">
      <c r="A29" s="30"/>
      <c r="B29" s="242">
        <v>10</v>
      </c>
      <c r="C29" s="243"/>
      <c r="D29" s="243"/>
      <c r="E29" s="243"/>
      <c r="F29" s="243"/>
      <c r="G29" s="243"/>
      <c r="H29" s="244"/>
      <c r="I29" s="26"/>
    </row>
    <row r="30" spans="1:9" ht="12.95" customHeight="1">
      <c r="A30" s="30"/>
      <c r="B30" s="229" t="s">
        <v>118</v>
      </c>
      <c r="C30" s="230"/>
      <c r="D30" s="230"/>
      <c r="E30" s="230"/>
      <c r="F30" s="230"/>
      <c r="G30" s="230"/>
      <c r="H30" s="231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54"/>
      <c r="C34" s="155"/>
      <c r="D34" s="155"/>
      <c r="E34" s="155"/>
      <c r="F34" s="155"/>
      <c r="G34" s="155"/>
      <c r="H34" s="155"/>
    </row>
  </sheetData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&amp;C&amp;L59820089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Normal="100" zoomScaleSheetLayoutView="100" workbookViewId="0"/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297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00" customFormat="1" ht="19.5" customHeight="1">
      <c r="A2" s="198" t="s">
        <v>165</v>
      </c>
      <c r="B2" s="198" t="s">
        <v>204</v>
      </c>
      <c r="C2" s="213" t="s">
        <v>7</v>
      </c>
      <c r="D2" s="62"/>
      <c r="E2" s="299" t="s">
        <v>197</v>
      </c>
      <c r="F2" s="303"/>
      <c r="G2" s="300"/>
      <c r="H2" s="299" t="s">
        <v>173</v>
      </c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0"/>
      <c r="AC2" s="207" t="s">
        <v>198</v>
      </c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9"/>
      <c r="AT2" s="299" t="s">
        <v>199</v>
      </c>
      <c r="AU2" s="303"/>
      <c r="AV2" s="303"/>
      <c r="AW2" s="303"/>
      <c r="AX2" s="303"/>
      <c r="AY2" s="303"/>
      <c r="AZ2" s="303"/>
      <c r="BA2" s="300"/>
    </row>
    <row r="3" spans="1:58" s="100" customFormat="1" ht="43.5" customHeight="1">
      <c r="A3" s="199"/>
      <c r="B3" s="199"/>
      <c r="C3" s="214"/>
      <c r="D3" s="74"/>
      <c r="E3" s="301"/>
      <c r="F3" s="304"/>
      <c r="G3" s="302"/>
      <c r="H3" s="301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2"/>
      <c r="AC3" s="207" t="s">
        <v>128</v>
      </c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9"/>
      <c r="AO3" s="196" t="s">
        <v>115</v>
      </c>
      <c r="AP3" s="196"/>
      <c r="AQ3" s="196"/>
      <c r="AR3" s="299" t="s">
        <v>112</v>
      </c>
      <c r="AS3" s="300"/>
      <c r="AT3" s="301"/>
      <c r="AU3" s="304"/>
      <c r="AV3" s="304"/>
      <c r="AW3" s="304"/>
      <c r="AX3" s="304"/>
      <c r="AY3" s="304"/>
      <c r="AZ3" s="304"/>
      <c r="BA3" s="302"/>
    </row>
    <row r="4" spans="1:58" s="100" customFormat="1">
      <c r="A4" s="199"/>
      <c r="B4" s="199"/>
      <c r="C4" s="214"/>
      <c r="D4" s="74"/>
      <c r="E4" s="196" t="s">
        <v>105</v>
      </c>
      <c r="F4" s="196" t="s">
        <v>106</v>
      </c>
      <c r="G4" s="196" t="s">
        <v>28</v>
      </c>
      <c r="H4" s="196" t="s">
        <v>107</v>
      </c>
      <c r="I4" s="207" t="s">
        <v>108</v>
      </c>
      <c r="J4" s="208"/>
      <c r="K4" s="209"/>
      <c r="L4" s="198" t="s">
        <v>110</v>
      </c>
      <c r="M4" s="198" t="s">
        <v>5</v>
      </c>
      <c r="N4" s="198" t="s">
        <v>139</v>
      </c>
      <c r="O4" s="198" t="s">
        <v>140</v>
      </c>
      <c r="P4" s="196" t="s">
        <v>163</v>
      </c>
      <c r="Q4" s="207" t="s">
        <v>124</v>
      </c>
      <c r="R4" s="208"/>
      <c r="S4" s="208"/>
      <c r="T4" s="208"/>
      <c r="U4" s="209"/>
      <c r="V4" s="207" t="s">
        <v>206</v>
      </c>
      <c r="W4" s="208"/>
      <c r="X4" s="208"/>
      <c r="Y4" s="208"/>
      <c r="Z4" s="208"/>
      <c r="AA4" s="208"/>
      <c r="AB4" s="209"/>
      <c r="AC4" s="196" t="s">
        <v>27</v>
      </c>
      <c r="AD4" s="196"/>
      <c r="AE4" s="196"/>
      <c r="AF4" s="196"/>
      <c r="AG4" s="196"/>
      <c r="AH4" s="196"/>
      <c r="AI4" s="196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152</v>
      </c>
      <c r="AO4" s="198" t="s">
        <v>28</v>
      </c>
      <c r="AP4" s="207" t="s">
        <v>23</v>
      </c>
      <c r="AQ4" s="209"/>
      <c r="AR4" s="301"/>
      <c r="AS4" s="302"/>
      <c r="AT4" s="196" t="s">
        <v>154</v>
      </c>
      <c r="AU4" s="198" t="s">
        <v>219</v>
      </c>
      <c r="AV4" s="196" t="s">
        <v>113</v>
      </c>
      <c r="AW4" s="196"/>
      <c r="AX4" s="196"/>
      <c r="AY4" s="196"/>
      <c r="AZ4" s="196"/>
      <c r="BA4" s="196"/>
    </row>
    <row r="5" spans="1:58" s="100" customFormat="1" ht="21" customHeight="1">
      <c r="A5" s="199"/>
      <c r="B5" s="199"/>
      <c r="C5" s="214"/>
      <c r="D5" s="74"/>
      <c r="E5" s="196"/>
      <c r="F5" s="196"/>
      <c r="G5" s="196"/>
      <c r="H5" s="196"/>
      <c r="I5" s="196" t="s">
        <v>109</v>
      </c>
      <c r="J5" s="198" t="s">
        <v>164</v>
      </c>
      <c r="K5" s="196" t="s">
        <v>138</v>
      </c>
      <c r="L5" s="199"/>
      <c r="M5" s="199"/>
      <c r="N5" s="199"/>
      <c r="O5" s="199"/>
      <c r="P5" s="196"/>
      <c r="Q5" s="198" t="s">
        <v>141</v>
      </c>
      <c r="R5" s="198" t="s">
        <v>125</v>
      </c>
      <c r="S5" s="198" t="s">
        <v>126</v>
      </c>
      <c r="T5" s="198" t="s">
        <v>218</v>
      </c>
      <c r="U5" s="198" t="s">
        <v>87</v>
      </c>
      <c r="V5" s="196" t="s">
        <v>142</v>
      </c>
      <c r="W5" s="196" t="s">
        <v>143</v>
      </c>
      <c r="X5" s="207" t="s">
        <v>127</v>
      </c>
      <c r="Y5" s="208"/>
      <c r="Z5" s="208"/>
      <c r="AA5" s="208"/>
      <c r="AB5" s="209"/>
      <c r="AC5" s="196" t="s">
        <v>129</v>
      </c>
      <c r="AD5" s="196" t="s">
        <v>147</v>
      </c>
      <c r="AE5" s="196" t="s">
        <v>148</v>
      </c>
      <c r="AF5" s="196" t="s">
        <v>149</v>
      </c>
      <c r="AG5" s="196" t="s">
        <v>150</v>
      </c>
      <c r="AH5" s="196" t="s">
        <v>151</v>
      </c>
      <c r="AI5" s="196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153</v>
      </c>
      <c r="AR5" s="196" t="s">
        <v>36</v>
      </c>
      <c r="AS5" s="198" t="s">
        <v>44</v>
      </c>
      <c r="AT5" s="196"/>
      <c r="AU5" s="199"/>
      <c r="AV5" s="196" t="s">
        <v>155</v>
      </c>
      <c r="AW5" s="196" t="s">
        <v>220</v>
      </c>
      <c r="AX5" s="196" t="s">
        <v>114</v>
      </c>
      <c r="AY5" s="196" t="s">
        <v>216</v>
      </c>
      <c r="AZ5" s="196"/>
      <c r="BA5" s="196"/>
    </row>
    <row r="6" spans="1:58" s="100" customFormat="1" ht="23.25" customHeight="1">
      <c r="A6" s="199"/>
      <c r="B6" s="199"/>
      <c r="C6" s="199"/>
      <c r="D6" s="98"/>
      <c r="E6" s="196"/>
      <c r="F6" s="196"/>
      <c r="G6" s="196"/>
      <c r="H6" s="196"/>
      <c r="I6" s="196"/>
      <c r="J6" s="199"/>
      <c r="K6" s="196"/>
      <c r="L6" s="199"/>
      <c r="M6" s="199"/>
      <c r="N6" s="199"/>
      <c r="O6" s="199"/>
      <c r="P6" s="196"/>
      <c r="Q6" s="199"/>
      <c r="R6" s="199"/>
      <c r="S6" s="199"/>
      <c r="T6" s="199"/>
      <c r="U6" s="199"/>
      <c r="V6" s="196"/>
      <c r="W6" s="196"/>
      <c r="X6" s="198" t="s">
        <v>28</v>
      </c>
      <c r="Y6" s="207" t="s">
        <v>23</v>
      </c>
      <c r="Z6" s="208"/>
      <c r="AA6" s="208"/>
      <c r="AB6" s="209"/>
      <c r="AC6" s="196"/>
      <c r="AD6" s="196"/>
      <c r="AE6" s="196"/>
      <c r="AF6" s="196"/>
      <c r="AG6" s="196"/>
      <c r="AH6" s="196"/>
      <c r="AI6" s="196"/>
      <c r="AJ6" s="199"/>
      <c r="AK6" s="199"/>
      <c r="AL6" s="199"/>
      <c r="AM6" s="199"/>
      <c r="AN6" s="199"/>
      <c r="AO6" s="199"/>
      <c r="AP6" s="199"/>
      <c r="AQ6" s="199"/>
      <c r="AR6" s="196"/>
      <c r="AS6" s="199"/>
      <c r="AT6" s="196"/>
      <c r="AU6" s="199"/>
      <c r="AV6" s="196"/>
      <c r="AW6" s="196"/>
      <c r="AX6" s="196"/>
      <c r="AY6" s="196" t="s">
        <v>156</v>
      </c>
      <c r="AZ6" s="196" t="s">
        <v>217</v>
      </c>
      <c r="BA6" s="196" t="s">
        <v>153</v>
      </c>
    </row>
    <row r="7" spans="1:58" s="100" customFormat="1" ht="92.25" customHeight="1">
      <c r="A7" s="200"/>
      <c r="B7" s="200"/>
      <c r="C7" s="200"/>
      <c r="D7" s="99"/>
      <c r="E7" s="196"/>
      <c r="F7" s="196"/>
      <c r="G7" s="196"/>
      <c r="H7" s="196"/>
      <c r="I7" s="196"/>
      <c r="J7" s="200"/>
      <c r="K7" s="196"/>
      <c r="L7" s="200"/>
      <c r="M7" s="200"/>
      <c r="N7" s="200"/>
      <c r="O7" s="200"/>
      <c r="P7" s="196"/>
      <c r="Q7" s="200"/>
      <c r="R7" s="200"/>
      <c r="S7" s="200"/>
      <c r="T7" s="200"/>
      <c r="U7" s="200"/>
      <c r="V7" s="196"/>
      <c r="W7" s="196"/>
      <c r="X7" s="200"/>
      <c r="Y7" s="6" t="s">
        <v>144</v>
      </c>
      <c r="Z7" s="6" t="s">
        <v>145</v>
      </c>
      <c r="AA7" s="6" t="s">
        <v>205</v>
      </c>
      <c r="AB7" s="6" t="s">
        <v>146</v>
      </c>
      <c r="AC7" s="196"/>
      <c r="AD7" s="196"/>
      <c r="AE7" s="196"/>
      <c r="AF7" s="196"/>
      <c r="AG7" s="196"/>
      <c r="AH7" s="196"/>
      <c r="AI7" s="196"/>
      <c r="AJ7" s="200"/>
      <c r="AK7" s="200"/>
      <c r="AL7" s="200"/>
      <c r="AM7" s="200"/>
      <c r="AN7" s="200"/>
      <c r="AO7" s="200"/>
      <c r="AP7" s="200"/>
      <c r="AQ7" s="200"/>
      <c r="AR7" s="196"/>
      <c r="AS7" s="200"/>
      <c r="AT7" s="196"/>
      <c r="AU7" s="200"/>
      <c r="AV7" s="196"/>
      <c r="AW7" s="196"/>
      <c r="AX7" s="196"/>
      <c r="AY7" s="196"/>
      <c r="AZ7" s="196"/>
      <c r="BA7" s="196"/>
    </row>
    <row r="8" spans="1:58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308"/>
      <c r="B9" s="309"/>
      <c r="C9" s="310" t="s">
        <v>229</v>
      </c>
      <c r="D9" s="311"/>
      <c r="E9" s="312"/>
      <c r="F9" s="312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8" ht="12.95" hidden="1" customHeight="1">
      <c r="A10" s="117">
        <v>1</v>
      </c>
      <c r="B10" s="6">
        <v>115</v>
      </c>
      <c r="C10" s="118" t="s">
        <v>257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8" ht="22.7" hidden="1" customHeight="1">
      <c r="A11" s="117">
        <v>2</v>
      </c>
      <c r="B11" s="6" t="s">
        <v>258</v>
      </c>
      <c r="C11" s="112" t="s">
        <v>2379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8" ht="22.7" hidden="1" customHeight="1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8" ht="22.7" hidden="1" customHeight="1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8" ht="12.95" hidden="1" customHeight="1">
      <c r="A14" s="117">
        <v>5</v>
      </c>
      <c r="B14" s="6">
        <v>121</v>
      </c>
      <c r="C14" s="118" t="s">
        <v>270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8" ht="12.95" hidden="1" customHeight="1">
      <c r="A15" s="117">
        <v>6</v>
      </c>
      <c r="B15" s="6">
        <v>122</v>
      </c>
      <c r="C15" s="118" t="s">
        <v>273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8" ht="12.95" hidden="1" customHeight="1">
      <c r="A16" s="117">
        <v>7</v>
      </c>
      <c r="B16" s="6">
        <v>152</v>
      </c>
      <c r="C16" s="118" t="s">
        <v>369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7" hidden="1" customHeight="1">
      <c r="A17" s="117">
        <v>8</v>
      </c>
      <c r="B17" s="6" t="s">
        <v>2382</v>
      </c>
      <c r="C17" s="118" t="s">
        <v>2383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7" customHeight="1">
      <c r="A18" s="117">
        <v>9</v>
      </c>
      <c r="B18" s="6" t="s">
        <v>2384</v>
      </c>
      <c r="C18" s="118" t="s">
        <v>2385</v>
      </c>
      <c r="D18" s="118"/>
      <c r="E18" s="105">
        <v>33</v>
      </c>
      <c r="F18" s="105">
        <v>37</v>
      </c>
      <c r="G18" s="105">
        <v>70</v>
      </c>
      <c r="H18" s="105">
        <v>8</v>
      </c>
      <c r="I18" s="105">
        <v>29</v>
      </c>
      <c r="J18" s="105">
        <v>1</v>
      </c>
      <c r="K18" s="105"/>
      <c r="L18" s="105">
        <v>33</v>
      </c>
      <c r="M18" s="105">
        <v>5</v>
      </c>
      <c r="N18" s="105">
        <v>15</v>
      </c>
      <c r="O18" s="105">
        <v>1</v>
      </c>
      <c r="P18" s="105"/>
      <c r="Q18" s="105"/>
      <c r="R18" s="105">
        <v>12</v>
      </c>
      <c r="S18" s="105">
        <v>49</v>
      </c>
      <c r="T18" s="105">
        <v>8</v>
      </c>
      <c r="U18" s="105">
        <v>1</v>
      </c>
      <c r="V18" s="105">
        <v>1</v>
      </c>
      <c r="W18" s="105"/>
      <c r="X18" s="105">
        <v>39</v>
      </c>
      <c r="Y18" s="105">
        <v>32</v>
      </c>
      <c r="Z18" s="105">
        <v>7</v>
      </c>
      <c r="AA18" s="105"/>
      <c r="AB18" s="105"/>
      <c r="AC18" s="105"/>
      <c r="AD18" s="105"/>
      <c r="AE18" s="105">
        <v>2</v>
      </c>
      <c r="AF18" s="105">
        <v>2</v>
      </c>
      <c r="AG18" s="105"/>
      <c r="AH18" s="105"/>
      <c r="AI18" s="105">
        <v>4</v>
      </c>
      <c r="AJ18" s="105"/>
      <c r="AK18" s="105"/>
      <c r="AL18" s="105">
        <v>1</v>
      </c>
      <c r="AM18" s="105">
        <v>22</v>
      </c>
      <c r="AN18" s="105">
        <v>6</v>
      </c>
      <c r="AO18" s="105">
        <v>37</v>
      </c>
      <c r="AP18" s="105">
        <v>34</v>
      </c>
      <c r="AQ18" s="105"/>
      <c r="AR18" s="105"/>
      <c r="AS18" s="105"/>
      <c r="AT18" s="105">
        <v>1</v>
      </c>
      <c r="AU18" s="105"/>
      <c r="AV18" s="105"/>
      <c r="AW18" s="105">
        <v>2</v>
      </c>
      <c r="AX18" s="105">
        <v>3</v>
      </c>
      <c r="AY18" s="105">
        <v>2</v>
      </c>
      <c r="AZ18" s="105"/>
      <c r="BA18" s="105"/>
    </row>
    <row r="19" spans="1:53" ht="12.95" customHeight="1">
      <c r="A19" s="117">
        <v>10</v>
      </c>
      <c r="B19" s="6">
        <v>185</v>
      </c>
      <c r="C19" s="118" t="s">
        <v>2386</v>
      </c>
      <c r="D19" s="118"/>
      <c r="E19" s="105">
        <v>26</v>
      </c>
      <c r="F19" s="105">
        <v>35</v>
      </c>
      <c r="G19" s="105">
        <v>61</v>
      </c>
      <c r="H19" s="105">
        <v>8</v>
      </c>
      <c r="I19" s="105">
        <v>22</v>
      </c>
      <c r="J19" s="105">
        <v>1</v>
      </c>
      <c r="K19" s="105"/>
      <c r="L19" s="105">
        <v>27</v>
      </c>
      <c r="M19" s="105">
        <v>5</v>
      </c>
      <c r="N19" s="105">
        <v>13</v>
      </c>
      <c r="O19" s="105"/>
      <c r="P19" s="105"/>
      <c r="Q19" s="105"/>
      <c r="R19" s="105">
        <v>12</v>
      </c>
      <c r="S19" s="105">
        <v>41</v>
      </c>
      <c r="T19" s="105">
        <v>7</v>
      </c>
      <c r="U19" s="105">
        <v>1</v>
      </c>
      <c r="V19" s="105"/>
      <c r="W19" s="105"/>
      <c r="X19" s="105">
        <v>33</v>
      </c>
      <c r="Y19" s="105">
        <v>27</v>
      </c>
      <c r="Z19" s="105">
        <v>6</v>
      </c>
      <c r="AA19" s="105"/>
      <c r="AB19" s="105"/>
      <c r="AC19" s="105"/>
      <c r="AD19" s="105"/>
      <c r="AE19" s="105">
        <v>2</v>
      </c>
      <c r="AF19" s="105">
        <v>1</v>
      </c>
      <c r="AG19" s="105"/>
      <c r="AH19" s="105"/>
      <c r="AI19" s="105">
        <v>3</v>
      </c>
      <c r="AJ19" s="105"/>
      <c r="AK19" s="105"/>
      <c r="AL19" s="105"/>
      <c r="AM19" s="105">
        <v>22</v>
      </c>
      <c r="AN19" s="105">
        <v>5</v>
      </c>
      <c r="AO19" s="105">
        <v>31</v>
      </c>
      <c r="AP19" s="105">
        <v>28</v>
      </c>
      <c r="AQ19" s="105"/>
      <c r="AR19" s="105"/>
      <c r="AS19" s="105"/>
      <c r="AT19" s="105">
        <v>1</v>
      </c>
      <c r="AU19" s="105"/>
      <c r="AV19" s="105"/>
      <c r="AW19" s="105">
        <v>2</v>
      </c>
      <c r="AX19" s="105">
        <v>2</v>
      </c>
      <c r="AY19" s="105">
        <v>2</v>
      </c>
      <c r="AZ19" s="105"/>
      <c r="BA19" s="105"/>
    </row>
    <row r="20" spans="1:53" ht="12.95" customHeight="1">
      <c r="A20" s="117">
        <v>11</v>
      </c>
      <c r="B20" s="6">
        <v>186</v>
      </c>
      <c r="C20" s="118" t="s">
        <v>2387</v>
      </c>
      <c r="D20" s="118"/>
      <c r="E20" s="105">
        <v>6</v>
      </c>
      <c r="F20" s="105">
        <v>2</v>
      </c>
      <c r="G20" s="105">
        <v>8</v>
      </c>
      <c r="H20" s="105"/>
      <c r="I20" s="105">
        <v>7</v>
      </c>
      <c r="J20" s="105"/>
      <c r="K20" s="105"/>
      <c r="L20" s="105">
        <v>5</v>
      </c>
      <c r="M20" s="105"/>
      <c r="N20" s="105">
        <v>2</v>
      </c>
      <c r="O20" s="105">
        <v>1</v>
      </c>
      <c r="P20" s="105"/>
      <c r="Q20" s="105"/>
      <c r="R20" s="105"/>
      <c r="S20" s="105">
        <v>8</v>
      </c>
      <c r="T20" s="105"/>
      <c r="U20" s="105"/>
      <c r="V20" s="105">
        <v>1</v>
      </c>
      <c r="W20" s="105"/>
      <c r="X20" s="105">
        <v>6</v>
      </c>
      <c r="Y20" s="105">
        <v>5</v>
      </c>
      <c r="Z20" s="105">
        <v>1</v>
      </c>
      <c r="AA20" s="105"/>
      <c r="AB20" s="105"/>
      <c r="AC20" s="105"/>
      <c r="AD20" s="105"/>
      <c r="AE20" s="105"/>
      <c r="AF20" s="105">
        <v>1</v>
      </c>
      <c r="AG20" s="105"/>
      <c r="AH20" s="105"/>
      <c r="AI20" s="105">
        <v>1</v>
      </c>
      <c r="AJ20" s="105"/>
      <c r="AK20" s="105"/>
      <c r="AL20" s="105">
        <v>1</v>
      </c>
      <c r="AM20" s="105"/>
      <c r="AN20" s="105">
        <v>1</v>
      </c>
      <c r="AO20" s="105">
        <v>5</v>
      </c>
      <c r="AP20" s="105">
        <v>5</v>
      </c>
      <c r="AQ20" s="105"/>
      <c r="AR20" s="105"/>
      <c r="AS20" s="105"/>
      <c r="AT20" s="105"/>
      <c r="AU20" s="105"/>
      <c r="AV20" s="105"/>
      <c r="AW20" s="105"/>
      <c r="AX20" s="105">
        <v>1</v>
      </c>
      <c r="AY20" s="105"/>
      <c r="AZ20" s="105"/>
      <c r="BA20" s="105"/>
    </row>
    <row r="21" spans="1:53" ht="12.95" hidden="1" customHeight="1">
      <c r="A21" s="117">
        <v>12</v>
      </c>
      <c r="B21" s="6">
        <v>187</v>
      </c>
      <c r="C21" s="118" t="s">
        <v>2388</v>
      </c>
      <c r="D21" s="118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95" hidden="1" customHeight="1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20.100000000000001" customHeight="1">
      <c r="A23" s="120">
        <v>14</v>
      </c>
      <c r="B23" s="63">
        <v>289</v>
      </c>
      <c r="C23" s="121" t="s">
        <v>908</v>
      </c>
      <c r="D23" s="122"/>
      <c r="E23" s="105">
        <v>5</v>
      </c>
      <c r="F23" s="105">
        <v>2</v>
      </c>
      <c r="G23" s="105">
        <v>7</v>
      </c>
      <c r="H23" s="105"/>
      <c r="I23" s="105">
        <v>5</v>
      </c>
      <c r="J23" s="105"/>
      <c r="K23" s="105"/>
      <c r="L23" s="105">
        <v>4</v>
      </c>
      <c r="M23" s="105">
        <v>1</v>
      </c>
      <c r="N23" s="105"/>
      <c r="O23" s="105">
        <v>1</v>
      </c>
      <c r="P23" s="105"/>
      <c r="Q23" s="105"/>
      <c r="R23" s="105">
        <v>1</v>
      </c>
      <c r="S23" s="105">
        <v>4</v>
      </c>
      <c r="T23" s="105">
        <v>2</v>
      </c>
      <c r="U23" s="105"/>
      <c r="V23" s="105">
        <v>1</v>
      </c>
      <c r="W23" s="105"/>
      <c r="X23" s="105">
        <v>4</v>
      </c>
      <c r="Y23" s="105">
        <v>4</v>
      </c>
      <c r="Z23" s="105"/>
      <c r="AA23" s="105"/>
      <c r="AB23" s="105"/>
      <c r="AC23" s="105"/>
      <c r="AD23" s="105"/>
      <c r="AE23" s="105"/>
      <c r="AF23" s="105">
        <v>1</v>
      </c>
      <c r="AG23" s="105"/>
      <c r="AH23" s="105"/>
      <c r="AI23" s="105">
        <v>1</v>
      </c>
      <c r="AJ23" s="105"/>
      <c r="AK23" s="105"/>
      <c r="AL23" s="105"/>
      <c r="AM23" s="105"/>
      <c r="AN23" s="105"/>
      <c r="AO23" s="105">
        <v>6</v>
      </c>
      <c r="AP23" s="105">
        <v>5</v>
      </c>
      <c r="AQ23" s="105"/>
      <c r="AR23" s="105"/>
      <c r="AS23" s="105"/>
      <c r="AT23" s="105">
        <v>1</v>
      </c>
      <c r="AU23" s="105"/>
      <c r="AV23" s="105"/>
      <c r="AW23" s="105"/>
      <c r="AX23" s="105">
        <v>1</v>
      </c>
      <c r="AY23" s="105"/>
      <c r="AZ23" s="105"/>
      <c r="BA23" s="105"/>
    </row>
    <row r="24" spans="1:53" ht="12.95" customHeight="1">
      <c r="A24" s="117">
        <v>15</v>
      </c>
      <c r="B24" s="6">
        <v>296</v>
      </c>
      <c r="C24" s="118" t="s">
        <v>925</v>
      </c>
      <c r="D24" s="118"/>
      <c r="E24" s="105"/>
      <c r="F24" s="105">
        <v>2</v>
      </c>
      <c r="G24" s="105">
        <v>2</v>
      </c>
      <c r="H24" s="105"/>
      <c r="I24" s="105"/>
      <c r="J24" s="105"/>
      <c r="K24" s="105"/>
      <c r="L24" s="105">
        <v>2</v>
      </c>
      <c r="M24" s="105"/>
      <c r="N24" s="105"/>
      <c r="O24" s="105"/>
      <c r="P24" s="105"/>
      <c r="Q24" s="105"/>
      <c r="R24" s="105">
        <v>2</v>
      </c>
      <c r="S24" s="105"/>
      <c r="T24" s="105"/>
      <c r="U24" s="105"/>
      <c r="V24" s="105"/>
      <c r="W24" s="105"/>
      <c r="X24" s="105">
        <v>2</v>
      </c>
      <c r="Y24" s="105"/>
      <c r="Z24" s="105">
        <v>2</v>
      </c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>
        <v>2</v>
      </c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700000000000003" customHeight="1">
      <c r="A25" s="117">
        <v>16</v>
      </c>
      <c r="B25" s="6" t="s">
        <v>2389</v>
      </c>
      <c r="C25" s="118" t="s">
        <v>2390</v>
      </c>
      <c r="D25" s="118"/>
      <c r="E25" s="105"/>
      <c r="F25" s="105">
        <v>1</v>
      </c>
      <c r="G25" s="105">
        <v>1</v>
      </c>
      <c r="H25" s="105"/>
      <c r="I25" s="105">
        <v>1</v>
      </c>
      <c r="J25" s="105"/>
      <c r="K25" s="105"/>
      <c r="L25" s="105"/>
      <c r="M25" s="105"/>
      <c r="N25" s="105">
        <v>1</v>
      </c>
      <c r="O25" s="105"/>
      <c r="P25" s="105"/>
      <c r="Q25" s="105"/>
      <c r="R25" s="105"/>
      <c r="S25" s="105">
        <v>1</v>
      </c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>
        <v>1</v>
      </c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45" customHeight="1">
      <c r="A26" s="123"/>
      <c r="B26" s="114"/>
      <c r="C26" s="124" t="s">
        <v>1524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7" hidden="1" customHeight="1">
      <c r="A27" s="117">
        <v>17</v>
      </c>
      <c r="B27" s="6" t="s">
        <v>2391</v>
      </c>
      <c r="C27" s="127" t="s">
        <v>2392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95" hidden="1" customHeight="1">
      <c r="A28" s="117">
        <v>18</v>
      </c>
      <c r="B28" s="6">
        <v>93</v>
      </c>
      <c r="C28" s="127" t="s">
        <v>2393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95" hidden="1" customHeight="1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7" hidden="1" customHeight="1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7" hidden="1" customHeight="1">
      <c r="A31" s="117">
        <v>21</v>
      </c>
      <c r="B31" s="6">
        <v>96</v>
      </c>
      <c r="C31" s="128" t="s">
        <v>2381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950000000000003" hidden="1" customHeight="1">
      <c r="A32" s="117">
        <v>22</v>
      </c>
      <c r="B32" s="6" t="s">
        <v>2394</v>
      </c>
      <c r="C32" s="127" t="s">
        <v>2395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8" ht="12.95" hidden="1" customHeight="1">
      <c r="A33" s="117">
        <v>23</v>
      </c>
      <c r="B33" s="6">
        <v>101</v>
      </c>
      <c r="C33" s="127" t="s">
        <v>270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8" ht="12.95" hidden="1" customHeight="1">
      <c r="A34" s="117">
        <v>24</v>
      </c>
      <c r="B34" s="6">
        <v>102</v>
      </c>
      <c r="C34" s="127" t="s">
        <v>273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8" ht="12.95" hidden="1" customHeight="1">
      <c r="A35" s="117">
        <v>25</v>
      </c>
      <c r="B35" s="6">
        <v>117</v>
      </c>
      <c r="C35" s="127" t="s">
        <v>369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8" ht="22.7" hidden="1" customHeight="1">
      <c r="A36" s="117">
        <v>26</v>
      </c>
      <c r="B36" s="6" t="s">
        <v>2396</v>
      </c>
      <c r="C36" s="127" t="s">
        <v>2383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8" ht="22.7" hidden="1" customHeight="1">
      <c r="A37" s="117">
        <v>27</v>
      </c>
      <c r="B37" s="6" t="s">
        <v>2397</v>
      </c>
      <c r="C37" s="127" t="s">
        <v>2398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8" ht="12.95" hidden="1" customHeight="1">
      <c r="A38" s="117">
        <v>28</v>
      </c>
      <c r="B38" s="6">
        <v>140</v>
      </c>
      <c r="C38" s="127" t="s">
        <v>2399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8" ht="12.95" hidden="1" customHeight="1">
      <c r="A39" s="117">
        <v>29</v>
      </c>
      <c r="B39" s="6">
        <v>141</v>
      </c>
      <c r="C39" s="127" t="s">
        <v>2387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8" ht="12.95" hidden="1" customHeight="1">
      <c r="A40" s="117">
        <v>30</v>
      </c>
      <c r="B40" s="6">
        <v>142</v>
      </c>
      <c r="C40" s="127" t="s">
        <v>2388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8" ht="12.95" hidden="1" customHeight="1">
      <c r="A41" s="117">
        <v>31</v>
      </c>
      <c r="B41" s="6">
        <v>206</v>
      </c>
      <c r="C41" s="127" t="s">
        <v>925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8" ht="22.7" hidden="1" customHeight="1">
      <c r="A42" s="117">
        <v>32</v>
      </c>
      <c r="B42" s="6" t="s">
        <v>2400</v>
      </c>
      <c r="C42" s="127" t="s">
        <v>2401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8" ht="14.45" customHeight="1">
      <c r="A43" s="117">
        <v>33</v>
      </c>
      <c r="B43" s="55"/>
      <c r="C43" s="127" t="s">
        <v>2402</v>
      </c>
      <c r="D43" s="127"/>
      <c r="E43" s="105"/>
      <c r="F43" s="105">
        <v>5</v>
      </c>
      <c r="G43" s="105">
        <v>5</v>
      </c>
      <c r="H43" s="105">
        <v>2</v>
      </c>
      <c r="I43" s="105"/>
      <c r="J43" s="105"/>
      <c r="K43" s="105"/>
      <c r="L43" s="105">
        <v>1</v>
      </c>
      <c r="M43" s="105">
        <v>3</v>
      </c>
      <c r="N43" s="105">
        <v>1</v>
      </c>
      <c r="O43" s="105"/>
      <c r="P43" s="105"/>
      <c r="Q43" s="105"/>
      <c r="R43" s="105">
        <v>2</v>
      </c>
      <c r="S43" s="105">
        <v>3</v>
      </c>
      <c r="T43" s="105"/>
      <c r="U43" s="105"/>
      <c r="V43" s="105"/>
      <c r="W43" s="105"/>
      <c r="X43" s="105">
        <v>2</v>
      </c>
      <c r="Y43" s="105">
        <v>2</v>
      </c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>
        <v>1</v>
      </c>
      <c r="AM43" s="105">
        <v>2</v>
      </c>
      <c r="AN43" s="105"/>
      <c r="AO43" s="105">
        <v>2</v>
      </c>
      <c r="AP43" s="105">
        <v>1</v>
      </c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>
      <c r="A44" s="76"/>
      <c r="B44" s="76"/>
      <c r="C44" s="76" t="s">
        <v>175</v>
      </c>
      <c r="D44" s="13"/>
      <c r="E44" s="141">
        <f t="shared" ref="E44:AJ44" si="0">SUM(E10,E12,E13,E14,E15,E16,E18,E22,E23,E24,E25,E27,E28,E29,E30,E31,E32,E33,E34,E35,E37,E41,E42,E43)</f>
        <v>38</v>
      </c>
      <c r="F44" s="141">
        <f t="shared" si="0"/>
        <v>47</v>
      </c>
      <c r="G44" s="141">
        <f t="shared" si="0"/>
        <v>85</v>
      </c>
      <c r="H44" s="141">
        <f t="shared" si="0"/>
        <v>10</v>
      </c>
      <c r="I44" s="141">
        <f t="shared" si="0"/>
        <v>35</v>
      </c>
      <c r="J44" s="141">
        <f t="shared" si="0"/>
        <v>1</v>
      </c>
      <c r="K44" s="141">
        <f t="shared" si="0"/>
        <v>0</v>
      </c>
      <c r="L44" s="141">
        <f t="shared" si="0"/>
        <v>40</v>
      </c>
      <c r="M44" s="141">
        <f t="shared" si="0"/>
        <v>9</v>
      </c>
      <c r="N44" s="141">
        <f t="shared" si="0"/>
        <v>17</v>
      </c>
      <c r="O44" s="141">
        <f t="shared" si="0"/>
        <v>2</v>
      </c>
      <c r="P44" s="141">
        <f t="shared" si="0"/>
        <v>0</v>
      </c>
      <c r="Q44" s="141">
        <f t="shared" si="0"/>
        <v>0</v>
      </c>
      <c r="R44" s="141">
        <f t="shared" si="0"/>
        <v>17</v>
      </c>
      <c r="S44" s="141">
        <f t="shared" si="0"/>
        <v>57</v>
      </c>
      <c r="T44" s="141">
        <f t="shared" si="0"/>
        <v>10</v>
      </c>
      <c r="U44" s="141">
        <f t="shared" si="0"/>
        <v>1</v>
      </c>
      <c r="V44" s="141">
        <f t="shared" si="0"/>
        <v>2</v>
      </c>
      <c r="W44" s="141">
        <f t="shared" si="0"/>
        <v>0</v>
      </c>
      <c r="X44" s="141">
        <f t="shared" si="0"/>
        <v>47</v>
      </c>
      <c r="Y44" s="141">
        <f t="shared" si="0"/>
        <v>38</v>
      </c>
      <c r="Z44" s="141">
        <f t="shared" si="0"/>
        <v>9</v>
      </c>
      <c r="AA44" s="141">
        <f t="shared" si="0"/>
        <v>0</v>
      </c>
      <c r="AB44" s="141">
        <f t="shared" si="0"/>
        <v>0</v>
      </c>
      <c r="AC44" s="141">
        <f t="shared" si="0"/>
        <v>0</v>
      </c>
      <c r="AD44" s="141">
        <f t="shared" si="0"/>
        <v>0</v>
      </c>
      <c r="AE44" s="141">
        <f t="shared" si="0"/>
        <v>2</v>
      </c>
      <c r="AF44" s="141">
        <f t="shared" si="0"/>
        <v>3</v>
      </c>
      <c r="AG44" s="141">
        <f t="shared" si="0"/>
        <v>0</v>
      </c>
      <c r="AH44" s="141">
        <f t="shared" si="0"/>
        <v>0</v>
      </c>
      <c r="AI44" s="141">
        <f t="shared" si="0"/>
        <v>5</v>
      </c>
      <c r="AJ44" s="141">
        <f t="shared" si="0"/>
        <v>0</v>
      </c>
      <c r="AK44" s="141">
        <f t="shared" ref="AK44:BA44" si="1">SUM(AK10,AK12,AK13,AK14,AK15,AK16,AK18,AK22,AK23,AK24,AK25,AK27,AK28,AK29,AK30,AK31,AK32,AK33,AK34,AK35,AK37,AK41,AK42,AK43)</f>
        <v>0</v>
      </c>
      <c r="AL44" s="141">
        <f t="shared" si="1"/>
        <v>2</v>
      </c>
      <c r="AM44" s="141">
        <f t="shared" si="1"/>
        <v>27</v>
      </c>
      <c r="AN44" s="141">
        <f t="shared" si="1"/>
        <v>6</v>
      </c>
      <c r="AO44" s="141">
        <f t="shared" si="1"/>
        <v>45</v>
      </c>
      <c r="AP44" s="141">
        <f t="shared" si="1"/>
        <v>40</v>
      </c>
      <c r="AQ44" s="141">
        <f t="shared" si="1"/>
        <v>0</v>
      </c>
      <c r="AR44" s="141">
        <f t="shared" si="1"/>
        <v>0</v>
      </c>
      <c r="AS44" s="141">
        <f t="shared" si="1"/>
        <v>0</v>
      </c>
      <c r="AT44" s="141">
        <f t="shared" si="1"/>
        <v>2</v>
      </c>
      <c r="AU44" s="141">
        <f t="shared" si="1"/>
        <v>0</v>
      </c>
      <c r="AV44" s="141">
        <f t="shared" si="1"/>
        <v>0</v>
      </c>
      <c r="AW44" s="141">
        <f t="shared" si="1"/>
        <v>2</v>
      </c>
      <c r="AX44" s="141">
        <f t="shared" si="1"/>
        <v>4</v>
      </c>
      <c r="AY44" s="141">
        <f t="shared" si="1"/>
        <v>2</v>
      </c>
      <c r="AZ44" s="141">
        <f t="shared" si="1"/>
        <v>0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6"/>
      <c r="B45" s="88"/>
      <c r="C45" s="68" t="s">
        <v>178</v>
      </c>
      <c r="D45" s="13"/>
      <c r="E45" s="105">
        <v>25</v>
      </c>
      <c r="F45" s="105">
        <v>17</v>
      </c>
      <c r="G45" s="105">
        <v>42</v>
      </c>
      <c r="H45" s="105">
        <v>2</v>
      </c>
      <c r="I45" s="105">
        <v>23</v>
      </c>
      <c r="J45" s="105">
        <v>1</v>
      </c>
      <c r="K45" s="105"/>
      <c r="L45" s="105">
        <v>26</v>
      </c>
      <c r="M45" s="105">
        <v>2</v>
      </c>
      <c r="N45" s="105">
        <v>8</v>
      </c>
      <c r="O45" s="105">
        <v>2</v>
      </c>
      <c r="P45" s="105"/>
      <c r="Q45" s="105"/>
      <c r="R45" s="105">
        <v>2</v>
      </c>
      <c r="S45" s="105">
        <v>31</v>
      </c>
      <c r="T45" s="105">
        <v>9</v>
      </c>
      <c r="U45" s="105"/>
      <c r="V45" s="105">
        <v>1</v>
      </c>
      <c r="W45" s="105"/>
      <c r="X45" s="105">
        <v>31</v>
      </c>
      <c r="Y45" s="105">
        <v>29</v>
      </c>
      <c r="Z45" s="105">
        <v>2</v>
      </c>
      <c r="AA45" s="105"/>
      <c r="AB45" s="105"/>
      <c r="AC45" s="105"/>
      <c r="AD45" s="105"/>
      <c r="AE45" s="105">
        <v>1</v>
      </c>
      <c r="AF45" s="105">
        <v>3</v>
      </c>
      <c r="AG45" s="105"/>
      <c r="AH45" s="105"/>
      <c r="AI45" s="105">
        <v>4</v>
      </c>
      <c r="AJ45" s="105"/>
      <c r="AK45" s="105"/>
      <c r="AL45" s="105"/>
      <c r="AM45" s="105">
        <v>7</v>
      </c>
      <c r="AN45" s="105"/>
      <c r="AO45" s="105">
        <v>31</v>
      </c>
      <c r="AP45" s="105">
        <v>31</v>
      </c>
      <c r="AQ45" s="105"/>
      <c r="AR45" s="105"/>
      <c r="AS45" s="105"/>
      <c r="AT45" s="105">
        <v>2</v>
      </c>
      <c r="AU45" s="105"/>
      <c r="AV45" s="105"/>
      <c r="AW45" s="105"/>
      <c r="AX45" s="105">
        <v>4</v>
      </c>
      <c r="AY45" s="105">
        <v>2</v>
      </c>
      <c r="AZ45" s="105"/>
      <c r="BA45" s="105"/>
      <c r="BB45" s="15"/>
      <c r="BC45" s="15"/>
      <c r="BD45" s="15"/>
      <c r="BE45" s="15"/>
      <c r="BF45" s="15"/>
    </row>
    <row r="46" spans="1:58" ht="15.75" customHeight="1">
      <c r="A46" s="89"/>
      <c r="B46" s="90"/>
      <c r="C46" s="68" t="s">
        <v>179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1"/>
      <c r="AJ49" s="307" t="s">
        <v>2403</v>
      </c>
      <c r="AK49" s="307"/>
      <c r="AL49" s="307"/>
      <c r="AM49" s="92"/>
      <c r="AN49" s="92"/>
      <c r="AO49" s="92"/>
      <c r="AP49" s="28"/>
      <c r="AQ49" s="296" t="s">
        <v>2470</v>
      </c>
      <c r="AR49" s="296"/>
      <c r="AS49" s="296"/>
      <c r="AT49" s="38" t="s">
        <v>2470</v>
      </c>
      <c r="AU49" s="221" t="s">
        <v>2471</v>
      </c>
      <c r="AV49" s="292"/>
      <c r="AW49" s="292"/>
      <c r="AY49" s="37"/>
      <c r="AZ49" s="37"/>
    </row>
    <row r="50" spans="5:52" ht="12.95" customHeight="1">
      <c r="E50" s="52"/>
      <c r="AJ50" s="28"/>
      <c r="AK50" s="28"/>
      <c r="AL50" s="28"/>
      <c r="AM50" s="28"/>
      <c r="AN50" s="39" t="s">
        <v>2470</v>
      </c>
      <c r="AO50" s="39" t="s">
        <v>2470</v>
      </c>
      <c r="AP50" s="60"/>
      <c r="AQ50" s="218" t="s">
        <v>132</v>
      </c>
      <c r="AR50" s="218"/>
      <c r="AS50" s="218"/>
      <c r="AT50" s="38" t="s">
        <v>2470</v>
      </c>
      <c r="AU50" s="218" t="s">
        <v>133</v>
      </c>
      <c r="AV50" s="218"/>
      <c r="AW50" s="218"/>
      <c r="AY50" s="37"/>
      <c r="AZ50" s="37"/>
    </row>
    <row r="51" spans="5:52" ht="12.95" customHeight="1">
      <c r="E51" s="52"/>
      <c r="AJ51" s="305" t="s">
        <v>137</v>
      </c>
      <c r="AK51" s="306"/>
      <c r="AL51" s="306"/>
      <c r="AM51" s="28"/>
      <c r="AN51" s="28"/>
      <c r="AO51" s="28"/>
      <c r="AP51" s="60"/>
      <c r="AQ51" s="296" t="s">
        <v>2470</v>
      </c>
      <c r="AR51" s="296"/>
      <c r="AS51" s="296"/>
      <c r="AT51" s="38" t="s">
        <v>2470</v>
      </c>
      <c r="AU51" s="221" t="s">
        <v>2472</v>
      </c>
      <c r="AV51" s="292"/>
      <c r="AW51" s="292"/>
      <c r="AY51" s="37"/>
      <c r="AZ51" s="37"/>
    </row>
    <row r="52" spans="5:52">
      <c r="AJ52" s="28"/>
      <c r="AK52" s="28"/>
      <c r="AL52" s="28"/>
      <c r="AM52" s="28"/>
      <c r="AN52" s="60"/>
      <c r="AO52" s="60"/>
      <c r="AP52" s="60"/>
      <c r="AQ52" s="218" t="s">
        <v>132</v>
      </c>
      <c r="AR52" s="218"/>
      <c r="AS52" s="218"/>
      <c r="AT52" s="60"/>
      <c r="AU52" s="218" t="s">
        <v>133</v>
      </c>
      <c r="AV52" s="218"/>
      <c r="AW52" s="218"/>
      <c r="AY52" s="37"/>
      <c r="AZ52" s="37"/>
    </row>
    <row r="53" spans="5:52">
      <c r="AJ53" s="28"/>
      <c r="AK53" s="28"/>
      <c r="AL53" s="28"/>
      <c r="AM53" s="28"/>
      <c r="AN53" s="41" t="s">
        <v>2470</v>
      </c>
      <c r="AO53" s="41" t="s">
        <v>2470</v>
      </c>
      <c r="AP53" s="41" t="s">
        <v>2470</v>
      </c>
      <c r="AQ53" s="42" t="s">
        <v>2470</v>
      </c>
      <c r="AR53" s="42" t="s">
        <v>2470</v>
      </c>
      <c r="AS53" s="42" t="s">
        <v>2470</v>
      </c>
      <c r="AT53" s="42" t="s">
        <v>2470</v>
      </c>
      <c r="AU53" s="42" t="s">
        <v>2470</v>
      </c>
      <c r="AV53" s="61" t="s">
        <v>2470</v>
      </c>
      <c r="AW53" s="42" t="s">
        <v>2470</v>
      </c>
      <c r="AX53" s="44"/>
      <c r="AY53" s="42" t="s">
        <v>2470</v>
      </c>
      <c r="AZ53" s="45" t="s">
        <v>2470</v>
      </c>
    </row>
    <row r="54" spans="5:52" ht="12.95" customHeight="1">
      <c r="AD54" s="11" t="s">
        <v>2470</v>
      </c>
      <c r="AE54" s="11" t="s">
        <v>2470</v>
      </c>
      <c r="AF54" s="16" t="s">
        <v>2470</v>
      </c>
      <c r="AG54" s="16" t="s">
        <v>2470</v>
      </c>
      <c r="AH54" s="16" t="s">
        <v>2470</v>
      </c>
      <c r="AJ54" s="41" t="s">
        <v>135</v>
      </c>
      <c r="AK54" s="28"/>
      <c r="AL54" s="290" t="s">
        <v>2470</v>
      </c>
      <c r="AM54" s="290"/>
      <c r="AN54" s="290"/>
      <c r="AO54" s="60"/>
      <c r="AP54" s="28"/>
      <c r="AQ54" s="28"/>
      <c r="AR54" s="28"/>
      <c r="AS54" s="295"/>
      <c r="AT54" s="295"/>
      <c r="AU54" s="295"/>
      <c r="AV54" s="295"/>
      <c r="AW54" s="28"/>
    </row>
    <row r="55" spans="5:52" ht="12.95" customHeight="1">
      <c r="E55" s="14"/>
      <c r="AI55" s="37"/>
      <c r="AJ55" s="291" t="s">
        <v>136</v>
      </c>
      <c r="AK55" s="291"/>
      <c r="AL55" s="291"/>
      <c r="AM55" s="313" t="s">
        <v>2473</v>
      </c>
      <c r="AN55" s="313"/>
      <c r="AO55" s="313"/>
      <c r="AP55" s="313"/>
      <c r="AQ55" s="313"/>
      <c r="AR55" s="60"/>
      <c r="AS55" s="60"/>
      <c r="AT55" s="60"/>
      <c r="AU55" s="60"/>
      <c r="AV55" s="60"/>
      <c r="AW55" s="28"/>
    </row>
    <row r="56" spans="5:52" ht="15" customHeight="1">
      <c r="AJ56" s="41" t="s">
        <v>134</v>
      </c>
      <c r="AK56" s="28"/>
      <c r="AL56" s="293" t="s">
        <v>2474</v>
      </c>
      <c r="AM56" s="293"/>
      <c r="AN56" s="293"/>
      <c r="AO56" s="28"/>
      <c r="AP56" s="294"/>
      <c r="AQ56" s="294"/>
      <c r="AR56" s="294"/>
      <c r="AS56" s="294"/>
      <c r="AT56" s="60"/>
      <c r="AU56" s="60"/>
      <c r="AV56" s="60"/>
      <c r="AW56" s="28"/>
    </row>
    <row r="57" spans="5:52" ht="15" customHeight="1">
      <c r="AJ57" s="28" t="s">
        <v>167</v>
      </c>
      <c r="AK57" s="28"/>
      <c r="AL57" s="314" t="s">
        <v>2475</v>
      </c>
      <c r="AM57" s="314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&amp;C&amp;L59820089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Користувач Windows</cp:lastModifiedBy>
  <cp:lastPrinted>2018-12-26T08:01:37Z</cp:lastPrinted>
  <dcterms:created xsi:type="dcterms:W3CDTF">2012-07-26T14:50:59Z</dcterms:created>
  <dcterms:modified xsi:type="dcterms:W3CDTF">2021-03-01T10:57:02Z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Зведений- 6-7-8_10017_4.2020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31900911</vt:i4>
  </property>
  <property fmtid="{D5CDD505-2E9C-101B-9397-08002B2CF9AE}" pid="7" name="Тип звіту">
    <vt:lpwstr>Зведений- 6-7-8</vt:lpwstr>
  </property>
  <property fmtid="{D5CDD505-2E9C-101B-9397-08002B2CF9AE}" pid="8" name="К.Cума">
    <vt:lpwstr>59820089</vt:lpwstr>
  </property>
  <property fmtid="{D5CDD505-2E9C-101B-9397-08002B2CF9AE}" pid="9" name="Підрозділ">
    <vt:lpwstr>ТУ ДСА України в Рiвненській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168180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