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/>
</workbook>
</file>

<file path=xl/calcChain.xml><?xml version="1.0" encoding="utf-8"?>
<calcChain xmlns="http://schemas.openxmlformats.org/spreadsheetml/2006/main">
  <c r="E4" i="7"/>
  <c r="F4"/>
  <c r="C21" i="3"/>
  <c r="C6"/>
  <c r="C56" s="1"/>
  <c r="D21"/>
  <c r="D6"/>
  <c r="E21"/>
  <c r="E6"/>
  <c r="F21"/>
  <c r="F6"/>
  <c r="F56" s="1"/>
  <c r="G21"/>
  <c r="G6"/>
  <c r="G56" s="1"/>
  <c r="H21"/>
  <c r="H6"/>
  <c r="I21"/>
  <c r="I6"/>
  <c r="J21"/>
  <c r="J6"/>
  <c r="K21"/>
  <c r="K6"/>
  <c r="K56" s="1"/>
  <c r="L21"/>
  <c r="L6"/>
  <c r="L56" s="1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H56"/>
  <c r="I56"/>
  <c r="E56"/>
  <c r="J56"/>
  <c r="D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<sst xmlns="http://schemas.openxmlformats.org/spreadsheetml/2006/main" count="154" uniqueCount="126">
  <si>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</si>
  <si>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</si>
  <si>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</si>
  <si>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</si>
  <si>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</si>
  <si>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</si>
  <si>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</si>
  <si>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</si>
  <si>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</si>
  <si>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</si>
  <si>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</si>
  <si>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</si>
  <si>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</si>
  <si>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</si>
  <si>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</si>
  <si>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</si>
  <si>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</si>
  <si>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</si>
  <si>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</si>
  <si>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</si>
  <si>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</si>
  <si>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</si>
  <si>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</si>
  <si>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</si>
  <si>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</si>
  <si>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</si>
  <si>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</si>
  <si>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</si>
  <si>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</si>
  <si>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</si>
  <si>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</si>
  <si>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</si>
  <si>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</si>
  <si>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</si>
  <si>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</si>
  <si>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</si>
  <si>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</si>
  <si>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</si>
  <si>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</si>
  <si>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</si>
  <si>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</si>
  <si>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</si>
  <si>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</si>
  <si>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</si>
  <si>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</si>
  <si>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</si>
  <si>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</si>
  <si>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</si>
  <si>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</si>
  <si>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</si>
  <si>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</si>
  <si>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</si>
  <si>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</si>
  <si>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</si>
  <si>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</si>
  <si>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</si>
  <si>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</si>
  <si>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</si>
  <si>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</si>
  <si>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</si>
  <si>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</si>
  <si>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</si>
  <si>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</si>
  <si>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</si>
  <si>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</si>
  <si>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</si>
  <si>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</si>
  <si>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</si>
  <si>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</si>
  <si>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</si>
  <si>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</si>
  <si>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</si>
  <si>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</si>
  <si>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</si>
  <si>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</si>
  <si>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</si>
  <si>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</si>
  <si>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</si>
  <si>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</si>
  <si>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</si>
  <si>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</si>
  <si>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</si>
  <si>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</si>
  <si>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</si>
  <si>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</si>
  <si>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</si>
  <si>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</si>
  <si>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</si>
  <si>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</si>
  <si>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</si>
  <si>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</si>
  <si>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</si>
  <si>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</si>
  <si>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</si>
  <si>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</si>
  <si>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</si>
  <si>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</si>
  <si>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</si>
  <si>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</si>
  <si>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</si>
  <si>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</si>
  <si>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</si>
  <si>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</si>
  <si>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</si>
  <si>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</si>
  <si>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</si>
  <si>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</si>
  <si>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</si>
  <si>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</si>
  <si>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</si>
  <si>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</si>
  <si>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</si>
  <si>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</si>
  <si>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</si>
  <si>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</si>
  <si>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</si>
  <si>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</si>
  <si>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</si>
  <si>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</si>
  <si>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ТУ ДСА України в Рiвненській областi</t>
  </si>
  <si>
    <t>33028. Рівненська область.м. Рівне</t>
  </si>
  <si>
    <t/>
  </si>
  <si>
    <t>Д.В. Петрін</t>
  </si>
  <si>
    <t>9 січня 2020 року</t>
  </si>
  <si>
    <t>вул. Симона Петлюри</t>
  </si>
  <si>
    <t>В.В.Вдовиченко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</si>
</sst>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28" zoomScaleNormal="100" workbookViewId="0">
      <selection activeCell="B44" sqref="B44:H44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124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10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&amp;C&amp;LD7B224CE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16997</v>
      </c>
      <c r="D6" s="96">
        <f t="shared" si="0"/>
        <v>15874175.269999992</v>
      </c>
      <c r="E6" s="96">
        <f t="shared" si="0"/>
        <v>12977</v>
      </c>
      <c r="F6" s="96">
        <f t="shared" si="0"/>
        <v>12968369.640000014</v>
      </c>
      <c r="G6" s="96">
        <f t="shared" si="0"/>
        <v>367</v>
      </c>
      <c r="H6" s="96">
        <f t="shared" si="0"/>
        <v>538162.02</v>
      </c>
      <c r="I6" s="96">
        <f t="shared" si="0"/>
        <v>1345</v>
      </c>
      <c r="J6" s="96">
        <f t="shared" si="0"/>
        <v>867705.99999999884</v>
      </c>
      <c r="K6" s="96">
        <f t="shared" si="0"/>
        <v>3381</v>
      </c>
      <c r="L6" s="96">
        <f t="shared" si="0"/>
        <v>2530970.5000000102</v>
      </c>
    </row>
    <row r="7" spans="1:12" ht="16.5" customHeight="1">
      <c r="A7" s="87">
        <v>2</v>
      </c>
      <c r="B7" s="90" t="s">
        <v>74</v>
      </c>
      <c r="C7" s="97">
        <v>6108</v>
      </c>
      <c r="D7" s="97">
        <v>9607448.9899999704</v>
      </c>
      <c r="E7" s="97">
        <v>3958</v>
      </c>
      <c r="F7" s="97">
        <v>7411380.1500000004</v>
      </c>
      <c r="G7" s="97">
        <v>141</v>
      </c>
      <c r="H7" s="97">
        <v>366194.97</v>
      </c>
      <c r="I7" s="97">
        <v>764</v>
      </c>
      <c r="J7" s="97">
        <v>644882.41999999899</v>
      </c>
      <c r="K7" s="97">
        <v>1845</v>
      </c>
      <c r="L7" s="97">
        <v>1795131.45000001</v>
      </c>
    </row>
    <row r="8" spans="1:12" ht="16.5" customHeight="1">
      <c r="A8" s="87">
        <v>3</v>
      </c>
      <c r="B8" s="91" t="s">
        <v>75</v>
      </c>
      <c r="C8" s="97">
        <v>2556</v>
      </c>
      <c r="D8" s="97">
        <v>5422594.5199999996</v>
      </c>
      <c r="E8" s="97">
        <v>2422</v>
      </c>
      <c r="F8" s="97">
        <v>5048130</v>
      </c>
      <c r="G8" s="97">
        <v>100</v>
      </c>
      <c r="H8" s="97">
        <v>286161.21000000002</v>
      </c>
      <c r="I8" s="97">
        <v>30</v>
      </c>
      <c r="J8" s="97">
        <v>37221.4</v>
      </c>
      <c r="K8" s="97">
        <v>57</v>
      </c>
      <c r="L8" s="97">
        <v>109597.51</v>
      </c>
    </row>
    <row r="9" spans="1:12" ht="16.5" customHeight="1">
      <c r="A9" s="87">
        <v>4</v>
      </c>
      <c r="B9" s="91" t="s">
        <v>76</v>
      </c>
      <c r="C9" s="97">
        <v>3552</v>
      </c>
      <c r="D9" s="97">
        <v>4184854.4699999802</v>
      </c>
      <c r="E9" s="97">
        <v>1536</v>
      </c>
      <c r="F9" s="97">
        <v>2363250.15</v>
      </c>
      <c r="G9" s="97">
        <v>41</v>
      </c>
      <c r="H9" s="97">
        <v>80033.759999999995</v>
      </c>
      <c r="I9" s="97">
        <v>734</v>
      </c>
      <c r="J9" s="97">
        <v>607661.01999999897</v>
      </c>
      <c r="K9" s="97">
        <v>1788</v>
      </c>
      <c r="L9" s="97">
        <v>1685533.94000001</v>
      </c>
    </row>
    <row r="10" spans="1:12" ht="19.5" customHeight="1">
      <c r="A10" s="87">
        <v>5</v>
      </c>
      <c r="B10" s="90" t="s">
        <v>77</v>
      </c>
      <c r="C10" s="97">
        <v>2865</v>
      </c>
      <c r="D10" s="97">
        <v>2467973.6000000099</v>
      </c>
      <c r="E10" s="97">
        <v>2267</v>
      </c>
      <c r="F10" s="97">
        <v>2141288.6100000101</v>
      </c>
      <c r="G10" s="97">
        <v>98</v>
      </c>
      <c r="H10" s="97">
        <v>102728.8</v>
      </c>
      <c r="I10" s="97">
        <v>150</v>
      </c>
      <c r="J10" s="97">
        <v>118004.43</v>
      </c>
      <c r="K10" s="97">
        <v>505</v>
      </c>
      <c r="L10" s="97">
        <v>436067</v>
      </c>
    </row>
    <row r="11" spans="1:12" ht="19.5" customHeight="1">
      <c r="A11" s="87">
        <v>6</v>
      </c>
      <c r="B11" s="91" t="s">
        <v>78</v>
      </c>
      <c r="C11" s="97">
        <v>203</v>
      </c>
      <c r="D11" s="97">
        <v>395726</v>
      </c>
      <c r="E11" s="97">
        <v>145</v>
      </c>
      <c r="F11" s="97">
        <v>378320.37</v>
      </c>
      <c r="G11" s="97">
        <v>14</v>
      </c>
      <c r="H11" s="97">
        <v>40359.949999999997</v>
      </c>
      <c r="I11" s="97">
        <v>8</v>
      </c>
      <c r="J11" s="97">
        <v>8788.2000000000007</v>
      </c>
      <c r="K11" s="97">
        <v>48</v>
      </c>
      <c r="L11" s="97">
        <v>86445</v>
      </c>
    </row>
    <row r="12" spans="1:12" ht="19.5" customHeight="1">
      <c r="A12" s="87">
        <v>7</v>
      </c>
      <c r="B12" s="91" t="s">
        <v>79</v>
      </c>
      <c r="C12" s="97">
        <v>2662</v>
      </c>
      <c r="D12" s="97">
        <v>2072247.6000000101</v>
      </c>
      <c r="E12" s="97">
        <v>2122</v>
      </c>
      <c r="F12" s="97">
        <v>1762968.24</v>
      </c>
      <c r="G12" s="97">
        <v>84</v>
      </c>
      <c r="H12" s="97">
        <v>62368.85</v>
      </c>
      <c r="I12" s="97">
        <v>142</v>
      </c>
      <c r="J12" s="97">
        <v>109216.23</v>
      </c>
      <c r="K12" s="97">
        <v>457</v>
      </c>
      <c r="L12" s="97">
        <v>349622</v>
      </c>
    </row>
    <row r="13" spans="1:12" ht="15" customHeight="1">
      <c r="A13" s="87">
        <v>8</v>
      </c>
      <c r="B13" s="90" t="s">
        <v>18</v>
      </c>
      <c r="C13" s="97">
        <v>2983</v>
      </c>
      <c r="D13" s="97">
        <v>2292714.8000000101</v>
      </c>
      <c r="E13" s="97">
        <v>2827</v>
      </c>
      <c r="F13" s="97">
        <v>2167137</v>
      </c>
      <c r="G13" s="97">
        <v>68</v>
      </c>
      <c r="H13" s="97">
        <v>38424.6</v>
      </c>
      <c r="I13" s="97">
        <v>36</v>
      </c>
      <c r="J13" s="97">
        <v>28748</v>
      </c>
      <c r="K13" s="97">
        <v>63</v>
      </c>
      <c r="L13" s="97">
        <v>48409.2</v>
      </c>
    </row>
    <row r="14" spans="1:12" ht="15.75" customHeight="1">
      <c r="A14" s="87">
        <v>9</v>
      </c>
      <c r="B14" s="90" t="s">
        <v>19</v>
      </c>
      <c r="C14" s="97">
        <v>18</v>
      </c>
      <c r="D14" s="97">
        <v>41909.449999999997</v>
      </c>
      <c r="E14" s="97">
        <v>17</v>
      </c>
      <c r="F14" s="97">
        <v>44214.65</v>
      </c>
      <c r="G14" s="97">
        <v>1</v>
      </c>
      <c r="H14" s="97">
        <v>352.4</v>
      </c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2111</v>
      </c>
      <c r="D15" s="97">
        <v>866563.1</v>
      </c>
      <c r="E15" s="97">
        <v>1891</v>
      </c>
      <c r="F15" s="97">
        <v>783992.53999999899</v>
      </c>
      <c r="G15" s="97">
        <v>36</v>
      </c>
      <c r="H15" s="97">
        <v>13366.4</v>
      </c>
      <c r="I15" s="97">
        <v>1</v>
      </c>
      <c r="J15" s="97">
        <v>384.2</v>
      </c>
      <c r="K15" s="97">
        <v>196</v>
      </c>
      <c r="L15" s="97">
        <v>102005.1</v>
      </c>
    </row>
    <row r="16" spans="1:12" ht="21" customHeight="1">
      <c r="A16" s="87">
        <v>11</v>
      </c>
      <c r="B16" s="91" t="s">
        <v>78</v>
      </c>
      <c r="C16" s="97">
        <v>93</v>
      </c>
      <c r="D16" s="97">
        <v>89326.5</v>
      </c>
      <c r="E16" s="97">
        <v>46</v>
      </c>
      <c r="F16" s="97">
        <v>44871.1</v>
      </c>
      <c r="G16" s="97"/>
      <c r="H16" s="97"/>
      <c r="I16" s="97"/>
      <c r="J16" s="97"/>
      <c r="K16" s="97">
        <v>47</v>
      </c>
      <c r="L16" s="97">
        <v>45143.5</v>
      </c>
    </row>
    <row r="17" spans="1:12" ht="21" customHeight="1">
      <c r="A17" s="87">
        <v>12</v>
      </c>
      <c r="B17" s="91" t="s">
        <v>79</v>
      </c>
      <c r="C17" s="97">
        <v>2018</v>
      </c>
      <c r="D17" s="97">
        <v>777236.59999999905</v>
      </c>
      <c r="E17" s="97">
        <v>1845</v>
      </c>
      <c r="F17" s="97">
        <v>739121.43999999901</v>
      </c>
      <c r="G17" s="97">
        <v>36</v>
      </c>
      <c r="H17" s="97">
        <v>13366.4</v>
      </c>
      <c r="I17" s="97">
        <v>1</v>
      </c>
      <c r="J17" s="97">
        <v>384.2</v>
      </c>
      <c r="K17" s="97">
        <v>149</v>
      </c>
      <c r="L17" s="97">
        <v>56861.599999999999</v>
      </c>
    </row>
    <row r="18" spans="1:12" ht="21" customHeight="1">
      <c r="A18" s="87">
        <v>13</v>
      </c>
      <c r="B18" s="99" t="s">
        <v>104</v>
      </c>
      <c r="C18" s="97">
        <v>2772</v>
      </c>
      <c r="D18" s="97">
        <v>532469.40000000305</v>
      </c>
      <c r="E18" s="97">
        <v>1891</v>
      </c>
      <c r="F18" s="97">
        <v>369661.34000000102</v>
      </c>
      <c r="G18" s="97">
        <v>15</v>
      </c>
      <c r="H18" s="97">
        <v>2881.5</v>
      </c>
      <c r="I18" s="97">
        <v>392</v>
      </c>
      <c r="J18" s="97">
        <v>75206.699999999895</v>
      </c>
      <c r="K18" s="97">
        <v>765</v>
      </c>
      <c r="L18" s="97">
        <v>146380.20000000001</v>
      </c>
    </row>
    <row r="19" spans="1:12" ht="21" customHeight="1">
      <c r="A19" s="87">
        <v>14</v>
      </c>
      <c r="B19" s="99" t="s">
        <v>105</v>
      </c>
      <c r="C19" s="97">
        <v>98</v>
      </c>
      <c r="D19" s="97">
        <v>9412.9000000000106</v>
      </c>
      <c r="E19" s="97">
        <v>92</v>
      </c>
      <c r="F19" s="97">
        <v>10187.950000000001</v>
      </c>
      <c r="G19" s="97">
        <v>1</v>
      </c>
      <c r="H19" s="97">
        <v>288.14999999999998</v>
      </c>
      <c r="I19" s="97"/>
      <c r="J19" s="97"/>
      <c r="K19" s="97">
        <v>5</v>
      </c>
      <c r="L19" s="97">
        <v>480.25</v>
      </c>
    </row>
    <row r="20" spans="1:12" ht="29.25" customHeight="1">
      <c r="A20" s="87">
        <v>15</v>
      </c>
      <c r="B20" s="99" t="s">
        <v>109</v>
      </c>
      <c r="C20" s="97">
        <v>7</v>
      </c>
      <c r="D20" s="97">
        <v>2689.4</v>
      </c>
      <c r="E20" s="97">
        <v>7</v>
      </c>
      <c r="F20" s="97">
        <v>3090.8</v>
      </c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25</v>
      </c>
      <c r="D21" s="97">
        <f t="shared" si="1"/>
        <v>45501.78</v>
      </c>
      <c r="E21" s="97">
        <f t="shared" si="1"/>
        <v>19</v>
      </c>
      <c r="F21" s="97">
        <f t="shared" si="1"/>
        <v>34175.800000000003</v>
      </c>
      <c r="G21" s="97">
        <f t="shared" si="1"/>
        <v>7</v>
      </c>
      <c r="H21" s="97">
        <f t="shared" si="1"/>
        <v>13925.199999999999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1921</v>
      </c>
    </row>
    <row r="22" spans="1:12" ht="14.25" customHeight="1">
      <c r="A22" s="87">
        <v>17</v>
      </c>
      <c r="B22" s="100" t="s">
        <v>1</v>
      </c>
      <c r="C22" s="97">
        <v>10</v>
      </c>
      <c r="D22" s="97">
        <v>7684</v>
      </c>
      <c r="E22" s="97">
        <v>7</v>
      </c>
      <c r="F22" s="97">
        <v>5378.8</v>
      </c>
      <c r="G22" s="97">
        <v>3</v>
      </c>
      <c r="H22" s="97">
        <v>2114.4</v>
      </c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15</v>
      </c>
      <c r="D23" s="97">
        <v>37817.78</v>
      </c>
      <c r="E23" s="97">
        <v>12</v>
      </c>
      <c r="F23" s="97">
        <v>28797</v>
      </c>
      <c r="G23" s="97">
        <v>4</v>
      </c>
      <c r="H23" s="97">
        <v>11810.8</v>
      </c>
      <c r="I23" s="97"/>
      <c r="J23" s="97"/>
      <c r="K23" s="97">
        <v>1</v>
      </c>
      <c r="L23" s="97">
        <v>1921</v>
      </c>
    </row>
    <row r="24" spans="1:12" ht="46.5" customHeight="1">
      <c r="A24" s="87">
        <v>19</v>
      </c>
      <c r="B24" s="90" t="s">
        <v>106</v>
      </c>
      <c r="C24" s="97">
        <v>10</v>
      </c>
      <c r="D24" s="97">
        <v>7491.85</v>
      </c>
      <c r="E24" s="97">
        <v>8</v>
      </c>
      <c r="F24" s="97">
        <v>3240.8</v>
      </c>
      <c r="G24" s="97"/>
      <c r="H24" s="97"/>
      <c r="I24" s="97">
        <v>2</v>
      </c>
      <c r="J24" s="97">
        <v>480.25</v>
      </c>
      <c r="K24" s="97">
        <v>1</v>
      </c>
      <c r="L24" s="97">
        <v>576.29999999999995</v>
      </c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256</v>
      </c>
      <c r="D39" s="96">
        <f t="shared" si="3"/>
        <v>203309.98</v>
      </c>
      <c r="E39" s="96">
        <f t="shared" si="3"/>
        <v>30</v>
      </c>
      <c r="F39" s="96">
        <f t="shared" si="3"/>
        <v>25944.6</v>
      </c>
      <c r="G39" s="96">
        <f t="shared" si="3"/>
        <v>2</v>
      </c>
      <c r="H39" s="96">
        <f t="shared" si="3"/>
        <v>2689.4</v>
      </c>
      <c r="I39" s="96">
        <f t="shared" si="3"/>
        <v>6</v>
      </c>
      <c r="J39" s="96">
        <f t="shared" si="3"/>
        <v>4353.5999999999995</v>
      </c>
      <c r="K39" s="96">
        <f t="shared" si="3"/>
        <v>218</v>
      </c>
      <c r="L39" s="96">
        <f t="shared" si="3"/>
        <v>167511.19999999998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254</v>
      </c>
      <c r="D40" s="97">
        <f t="shared" si="4"/>
        <v>202157.38</v>
      </c>
      <c r="E40" s="97">
        <f t="shared" si="4"/>
        <v>28</v>
      </c>
      <c r="F40" s="97">
        <f t="shared" si="4"/>
        <v>24792</v>
      </c>
      <c r="G40" s="97">
        <f t="shared" si="4"/>
        <v>2</v>
      </c>
      <c r="H40" s="97">
        <f t="shared" si="4"/>
        <v>2689.4</v>
      </c>
      <c r="I40" s="97">
        <f t="shared" si="4"/>
        <v>6</v>
      </c>
      <c r="J40" s="97">
        <f t="shared" si="4"/>
        <v>4353.5999999999995</v>
      </c>
      <c r="K40" s="97">
        <f t="shared" si="4"/>
        <v>218</v>
      </c>
      <c r="L40" s="97">
        <f t="shared" si="4"/>
        <v>167511.19999999998</v>
      </c>
    </row>
    <row r="41" spans="1:12" ht="19.5" customHeight="1">
      <c r="A41" s="87">
        <v>36</v>
      </c>
      <c r="B41" s="90" t="s">
        <v>86</v>
      </c>
      <c r="C41" s="97">
        <v>10</v>
      </c>
      <c r="D41" s="97">
        <v>11594.18</v>
      </c>
      <c r="E41" s="97">
        <v>2</v>
      </c>
      <c r="F41" s="97">
        <v>2689.4</v>
      </c>
      <c r="G41" s="97">
        <v>1</v>
      </c>
      <c r="H41" s="97">
        <v>1921</v>
      </c>
      <c r="I41" s="97">
        <v>5</v>
      </c>
      <c r="J41" s="97">
        <v>3585.2</v>
      </c>
      <c r="K41" s="97">
        <v>2</v>
      </c>
      <c r="L41" s="97">
        <v>1536.8</v>
      </c>
    </row>
    <row r="42" spans="1:12" ht="16.5" customHeight="1">
      <c r="A42" s="87">
        <v>37</v>
      </c>
      <c r="B42" s="91" t="s">
        <v>87</v>
      </c>
      <c r="C42" s="97">
        <v>2</v>
      </c>
      <c r="D42" s="97">
        <v>3842</v>
      </c>
      <c r="E42" s="97">
        <v>1</v>
      </c>
      <c r="F42" s="97">
        <v>1921</v>
      </c>
      <c r="G42" s="97">
        <v>1</v>
      </c>
      <c r="H42" s="97">
        <v>1921</v>
      </c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8</v>
      </c>
      <c r="D43" s="97">
        <v>7752.18</v>
      </c>
      <c r="E43" s="97">
        <v>1</v>
      </c>
      <c r="F43" s="97">
        <v>768.4</v>
      </c>
      <c r="G43" s="97"/>
      <c r="H43" s="97"/>
      <c r="I43" s="97">
        <v>5</v>
      </c>
      <c r="J43" s="97">
        <v>3585.2</v>
      </c>
      <c r="K43" s="97">
        <v>2</v>
      </c>
      <c r="L43" s="97">
        <v>1536.8</v>
      </c>
    </row>
    <row r="44" spans="1:12" ht="21" customHeight="1">
      <c r="A44" s="87">
        <v>39</v>
      </c>
      <c r="B44" s="90" t="s">
        <v>88</v>
      </c>
      <c r="C44" s="97">
        <v>244</v>
      </c>
      <c r="D44" s="97">
        <v>190563.20000000001</v>
      </c>
      <c r="E44" s="97">
        <v>26</v>
      </c>
      <c r="F44" s="97">
        <v>22102.6</v>
      </c>
      <c r="G44" s="97">
        <v>1</v>
      </c>
      <c r="H44" s="97">
        <v>768.4</v>
      </c>
      <c r="I44" s="97">
        <v>1</v>
      </c>
      <c r="J44" s="97">
        <v>768.4</v>
      </c>
      <c r="K44" s="97">
        <v>216</v>
      </c>
      <c r="L44" s="97">
        <v>165974.39999999999</v>
      </c>
    </row>
    <row r="45" spans="1:12" ht="30" customHeight="1">
      <c r="A45" s="87">
        <v>40</v>
      </c>
      <c r="B45" s="91" t="s">
        <v>89</v>
      </c>
      <c r="C45" s="97">
        <v>2</v>
      </c>
      <c r="D45" s="97">
        <v>3842</v>
      </c>
      <c r="E45" s="97">
        <v>2</v>
      </c>
      <c r="F45" s="97">
        <v>3842</v>
      </c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242</v>
      </c>
      <c r="D46" s="97">
        <v>186721.2</v>
      </c>
      <c r="E46" s="97">
        <v>24</v>
      </c>
      <c r="F46" s="97">
        <v>18260.599999999999</v>
      </c>
      <c r="G46" s="97">
        <v>1</v>
      </c>
      <c r="H46" s="97">
        <v>768.4</v>
      </c>
      <c r="I46" s="97">
        <v>1</v>
      </c>
      <c r="J46" s="97">
        <v>768.4</v>
      </c>
      <c r="K46" s="97">
        <v>216</v>
      </c>
      <c r="L46" s="97">
        <v>165974.39999999999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>
        <v>2</v>
      </c>
      <c r="D49" s="97">
        <v>1152.5999999999999</v>
      </c>
      <c r="E49" s="97">
        <v>2</v>
      </c>
      <c r="F49" s="97">
        <v>1152.5999999999999</v>
      </c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1285</v>
      </c>
      <c r="D50" s="96">
        <f t="shared" si="5"/>
        <v>20918.349999999999</v>
      </c>
      <c r="E50" s="96">
        <f t="shared" si="5"/>
        <v>1227</v>
      </c>
      <c r="F50" s="96">
        <f t="shared" si="5"/>
        <v>20368.170000000002</v>
      </c>
      <c r="G50" s="96">
        <f t="shared" si="5"/>
        <v>0</v>
      </c>
      <c r="H50" s="96">
        <f t="shared" si="5"/>
        <v>0</v>
      </c>
      <c r="I50" s="96">
        <f t="shared" si="5"/>
        <v>5</v>
      </c>
      <c r="J50" s="96">
        <f t="shared" si="5"/>
        <v>979.71</v>
      </c>
      <c r="K50" s="96">
        <f t="shared" si="5"/>
        <v>58</v>
      </c>
      <c r="L50" s="96">
        <f t="shared" si="5"/>
        <v>852.90000000000009</v>
      </c>
    </row>
    <row r="51" spans="1:12" ht="18.75" customHeight="1">
      <c r="A51" s="87">
        <v>46</v>
      </c>
      <c r="B51" s="90" t="s">
        <v>9</v>
      </c>
      <c r="C51" s="97">
        <v>1119</v>
      </c>
      <c r="D51" s="97">
        <v>11109.76</v>
      </c>
      <c r="E51" s="97">
        <v>1069</v>
      </c>
      <c r="F51" s="97">
        <v>10807.73</v>
      </c>
      <c r="G51" s="97"/>
      <c r="H51" s="97"/>
      <c r="I51" s="97"/>
      <c r="J51" s="97"/>
      <c r="K51" s="97">
        <v>50</v>
      </c>
      <c r="L51" s="97">
        <v>391.86</v>
      </c>
    </row>
    <row r="52" spans="1:12" ht="27" customHeight="1">
      <c r="A52" s="87">
        <v>47</v>
      </c>
      <c r="B52" s="90" t="s">
        <v>10</v>
      </c>
      <c r="C52" s="97">
        <v>113</v>
      </c>
      <c r="D52" s="97">
        <v>6800.34</v>
      </c>
      <c r="E52" s="97">
        <v>105</v>
      </c>
      <c r="F52" s="97">
        <v>6398.48</v>
      </c>
      <c r="G52" s="97"/>
      <c r="H52" s="97"/>
      <c r="I52" s="97">
        <v>2</v>
      </c>
      <c r="J52" s="97">
        <v>172.89</v>
      </c>
      <c r="K52" s="97">
        <v>8</v>
      </c>
      <c r="L52" s="97">
        <v>461.04</v>
      </c>
    </row>
    <row r="53" spans="1:12" ht="76.5" customHeight="1">
      <c r="A53" s="87">
        <v>48</v>
      </c>
      <c r="B53" s="90" t="s">
        <v>92</v>
      </c>
      <c r="C53" s="97">
        <v>1</v>
      </c>
      <c r="D53" s="97">
        <v>11.53</v>
      </c>
      <c r="E53" s="97">
        <v>1</v>
      </c>
      <c r="F53" s="97">
        <v>23.06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52</v>
      </c>
      <c r="D54" s="97">
        <v>2996.72</v>
      </c>
      <c r="E54" s="97">
        <v>52</v>
      </c>
      <c r="F54" s="97">
        <v>3138.9</v>
      </c>
      <c r="G54" s="97"/>
      <c r="H54" s="97"/>
      <c r="I54" s="97">
        <v>3</v>
      </c>
      <c r="J54" s="97">
        <v>806.82</v>
      </c>
      <c r="K54" s="97"/>
      <c r="L54" s="97"/>
    </row>
    <row r="55" spans="1:12" ht="28.5" customHeight="1">
      <c r="A55" s="87">
        <v>50</v>
      </c>
      <c r="B55" s="89" t="s">
        <v>108</v>
      </c>
      <c r="C55" s="96">
        <v>7035</v>
      </c>
      <c r="D55" s="96">
        <v>2701384.20000001</v>
      </c>
      <c r="E55" s="96">
        <v>4061</v>
      </c>
      <c r="F55" s="96">
        <v>1559382.16</v>
      </c>
      <c r="G55" s="96"/>
      <c r="H55" s="96"/>
      <c r="I55" s="96">
        <v>6789</v>
      </c>
      <c r="J55" s="96">
        <v>2604257.5200000098</v>
      </c>
      <c r="K55" s="97">
        <v>246</v>
      </c>
      <c r="L55" s="96">
        <v>94865.599999999802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25573</v>
      </c>
      <c r="D56" s="96">
        <f t="shared" si="6"/>
        <v>18799787.800000001</v>
      </c>
      <c r="E56" s="96">
        <f t="shared" si="6"/>
        <v>18295</v>
      </c>
      <c r="F56" s="96">
        <f t="shared" si="6"/>
        <v>14574064.570000013</v>
      </c>
      <c r="G56" s="96">
        <f t="shared" si="6"/>
        <v>369</v>
      </c>
      <c r="H56" s="96">
        <f t="shared" si="6"/>
        <v>540851.42000000004</v>
      </c>
      <c r="I56" s="96">
        <f t="shared" si="6"/>
        <v>8145</v>
      </c>
      <c r="J56" s="96">
        <f t="shared" si="6"/>
        <v>3477296.8300000085</v>
      </c>
      <c r="K56" s="96">
        <f t="shared" si="6"/>
        <v>3903</v>
      </c>
      <c r="L56" s="96">
        <f t="shared" si="6"/>
        <v>2794200.20000001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Рiвненській областi,_x000D_
 Початок періоду: 01.01.2019, Кінець періоду: 31.12.2019&amp;LD7B224CE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E29" sqref="E29:F29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3648</v>
      </c>
      <c r="F4" s="93">
        <f>SUM(F5:F25)</f>
        <v>2580554.5000000005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222</v>
      </c>
      <c r="F5" s="95">
        <v>209137.3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25</v>
      </c>
      <c r="F6" s="95">
        <v>77943.33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2495</v>
      </c>
      <c r="F7" s="95">
        <v>1574517.61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>
        <v>58</v>
      </c>
      <c r="F9" s="95">
        <v>47640.800000000003</v>
      </c>
    </row>
    <row r="10" spans="1:6" ht="18" customHeight="1">
      <c r="A10" s="67">
        <v>7</v>
      </c>
      <c r="B10" s="142" t="s">
        <v>65</v>
      </c>
      <c r="C10" s="143"/>
      <c r="D10" s="144"/>
      <c r="E10" s="94">
        <v>61</v>
      </c>
      <c r="F10" s="95">
        <v>140338.32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53</v>
      </c>
      <c r="F11" s="95">
        <v>43760.38</v>
      </c>
    </row>
    <row r="12" spans="1:6" ht="29.25" customHeight="1">
      <c r="A12" s="67">
        <v>9</v>
      </c>
      <c r="B12" s="142" t="s">
        <v>112</v>
      </c>
      <c r="C12" s="143"/>
      <c r="D12" s="144"/>
      <c r="E12" s="94">
        <v>5</v>
      </c>
      <c r="F12" s="95">
        <v>4861.1499999999996</v>
      </c>
    </row>
    <row r="13" spans="1:6" ht="20.25" customHeight="1">
      <c r="A13" s="67">
        <v>10</v>
      </c>
      <c r="B13" s="142" t="s">
        <v>99</v>
      </c>
      <c r="C13" s="143"/>
      <c r="D13" s="144"/>
      <c r="E13" s="94">
        <v>222</v>
      </c>
      <c r="F13" s="95">
        <v>166560.79</v>
      </c>
    </row>
    <row r="14" spans="1:6" ht="21" customHeight="1">
      <c r="A14" s="67">
        <v>11</v>
      </c>
      <c r="B14" s="142" t="s">
        <v>67</v>
      </c>
      <c r="C14" s="143"/>
      <c r="D14" s="144"/>
      <c r="E14" s="94">
        <v>126</v>
      </c>
      <c r="F14" s="95">
        <v>74255.199999999997</v>
      </c>
    </row>
    <row r="15" spans="1:6" ht="20.25" customHeight="1">
      <c r="A15" s="67">
        <v>12</v>
      </c>
      <c r="B15" s="142" t="s">
        <v>68</v>
      </c>
      <c r="C15" s="143"/>
      <c r="D15" s="144"/>
      <c r="E15" s="94">
        <v>68</v>
      </c>
      <c r="F15" s="95">
        <v>52251.200000000099</v>
      </c>
    </row>
    <row r="16" spans="1:6" ht="30" customHeight="1">
      <c r="A16" s="67">
        <v>13</v>
      </c>
      <c r="B16" s="142" t="s">
        <v>69</v>
      </c>
      <c r="C16" s="143"/>
      <c r="D16" s="144"/>
      <c r="E16" s="94">
        <v>170</v>
      </c>
      <c r="F16" s="95">
        <v>66466.599999999904</v>
      </c>
    </row>
    <row r="17" spans="1:11" ht="20.25" customHeight="1">
      <c r="A17" s="67">
        <v>14</v>
      </c>
      <c r="B17" s="142" t="s">
        <v>111</v>
      </c>
      <c r="C17" s="143"/>
      <c r="D17" s="144"/>
      <c r="E17" s="94">
        <v>111</v>
      </c>
      <c r="F17" s="95">
        <v>71146.92</v>
      </c>
    </row>
    <row r="18" spans="1:11" ht="27" customHeight="1">
      <c r="A18" s="67">
        <v>15</v>
      </c>
      <c r="B18" s="142" t="s">
        <v>70</v>
      </c>
      <c r="C18" s="143"/>
      <c r="D18" s="144"/>
      <c r="E18" s="94">
        <v>1</v>
      </c>
      <c r="F18" s="95">
        <v>768.4</v>
      </c>
    </row>
    <row r="19" spans="1:11" ht="54.75" customHeight="1">
      <c r="A19" s="67">
        <v>16</v>
      </c>
      <c r="B19" s="142" t="s">
        <v>71</v>
      </c>
      <c r="C19" s="143"/>
      <c r="D19" s="144"/>
      <c r="E19" s="94">
        <v>1</v>
      </c>
      <c r="F19" s="95">
        <v>9605</v>
      </c>
    </row>
    <row r="20" spans="1:11" ht="21" customHeight="1">
      <c r="A20" s="67">
        <v>17</v>
      </c>
      <c r="B20" s="142" t="s">
        <v>95</v>
      </c>
      <c r="C20" s="143"/>
      <c r="D20" s="144"/>
      <c r="E20" s="94">
        <v>3</v>
      </c>
      <c r="F20" s="95">
        <v>2881.5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>
        <v>1</v>
      </c>
      <c r="F22" s="95">
        <v>768.4</v>
      </c>
    </row>
    <row r="23" spans="1:11" ht="68.25" customHeight="1">
      <c r="A23" s="67">
        <v>20</v>
      </c>
      <c r="B23" s="142" t="s">
        <v>100</v>
      </c>
      <c r="C23" s="143"/>
      <c r="D23" s="144"/>
      <c r="E23" s="94">
        <v>21</v>
      </c>
      <c r="F23" s="95">
        <v>8068.2</v>
      </c>
    </row>
    <row r="24" spans="1:11" ht="54.75" customHeight="1">
      <c r="A24" s="67">
        <v>21</v>
      </c>
      <c r="B24" s="142" t="s">
        <v>101</v>
      </c>
      <c r="C24" s="143"/>
      <c r="D24" s="144"/>
      <c r="E24" s="94">
        <v>5</v>
      </c>
      <c r="F24" s="95">
        <v>29583.4</v>
      </c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121</v>
      </c>
      <c r="E27" s="147" t="s">
        <v>125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121</v>
      </c>
      <c r="E29" s="148" t="s">
        <v>122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121</v>
      </c>
      <c r="B32" s="41" t="s">
        <v>57</v>
      </c>
      <c r="C32" s="146" t="s">
        <v>121</v>
      </c>
      <c r="D32" s="146"/>
      <c r="E32" s="39" t="s">
        <v>121</v>
      </c>
      <c r="I32" s="80"/>
      <c r="J32" s="77"/>
      <c r="K32" s="78"/>
    </row>
    <row r="33" spans="1:11" ht="15" customHeight="1">
      <c r="A33" s="79" t="s">
        <v>121</v>
      </c>
      <c r="B33" s="42" t="s">
        <v>58</v>
      </c>
      <c r="C33" s="141" t="s">
        <v>121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121</v>
      </c>
      <c r="D34" s="141"/>
      <c r="F34" s="98" t="s">
        <v>123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  <mergeCell ref="C33:D33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Рiвненській областi,_x000D_
 Початок періоду: 01.01.2019, Кінець періоду: 31.12.2019&amp;LD7B224CE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alvina</cp:lastModifiedBy>
  <cp:lastPrinted>2018-03-15T14:08:04Z</cp:lastPrinted>
  <dcterms:created xsi:type="dcterms:W3CDTF">2015-09-09T10:27:37Z</dcterms:created>
  <dcterms:modified xsi:type="dcterms:W3CDTF">2020-03-03T12:32:48Z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Зведений- 10_10017_4.2019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D7B224CE</vt:lpwstr>
  </property>
  <property fmtid="{D5CDD505-2E9C-101B-9397-08002B2CF9AE}" pid="9" name="Підрозділ">
    <vt:lpwstr>ТУ ДСА України в Рiвненській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