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 firstSheet="1" activeTab="4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5725" calcMode="manual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<sst xmlns="http://schemas.openxmlformats.org/spreadsheetml/2006/main" count="6668" uniqueCount="2456">
  <si>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</si>
  <si>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</si>
  <si>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</si>
  <si>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</si>
  <si>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</si>
  <si>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</si>
  <si>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</si>
  <si>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</si>
  <si>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</si>
  <si>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</si>
  <si>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</si>
  <si>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</si>
  <si>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</si>
  <si>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</si>
  <si>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</si>
  <si>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</si>
  <si>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</si>
  <si>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</si>
  <si>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</si>
  <si>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</si>
  <si>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</si>
  <si>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</si>
  <si>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</si>
  <si>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</si>
  <si>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</si>
  <si>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</si>
  <si>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</si>
  <si>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</si>
  <si>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</si>
  <si>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</si>
  <si>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</si>
  <si>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</si>
  <si>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</si>
  <si>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</si>
  <si>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</si>
  <si>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</si>
  <si>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</si>
  <si>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</si>
  <si>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</si>
  <si>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</si>
  <si>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</si>
  <si>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</si>
  <si>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</si>
  <si>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</si>
  <si>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</si>
  <si>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</si>
  <si>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</si>
  <si>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</si>
  <si>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</si>
  <si>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</si>
  <si>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</si>
  <si>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</si>
  <si>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</si>
  <si>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</si>
  <si>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</si>
  <si>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</si>
  <si>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</si>
  <si>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</si>
  <si>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</si>
  <si>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</si>
  <si>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</si>
  <si>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</si>
  <si>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</si>
  <si>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</si>
  <si>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</si>
  <si>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</si>
  <si>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</si>
  <si>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</si>
  <si>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</si>
  <si>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</si>
  <si>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</si>
  <si>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</si>
  <si>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</si>
  <si>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</si>
  <si>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</si>
  <si>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</si>
  <si>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</si>
  <si>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</si>
  <si>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</si>
  <si>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</si>
  <si>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</si>
  <si>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</si>
  <si>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</si>
  <si>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</si>
  <si>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</si>
  <si>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</si>
  <si>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</si>
  <si>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</si>
  <si>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</si>
  <si>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</si>
  <si>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</si>
  <si>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</si>
  <si>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</si>
  <si>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</si>
  <si>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</si>
  <si>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</si>
  <si>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</si>
  <si>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</si>
  <si>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</si>
  <si>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</si>
  <si>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</si>
  <si>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</si>
  <si>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</si>
  <si>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</si>
  <si>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</si>
  <si>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</si>
  <si>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</si>
  <si>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</si>
  <si>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</si>
  <si>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</si>
  <si>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</si>
  <si>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</si>
  <si>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</si>
  <si>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</si>
  <si>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</si>
  <si>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</si>
  <si>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</si>
  <si>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</si>
  <si>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</si>
  <si>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</si>
  <si>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</si>
  <si>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</si>
  <si>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</si>
  <si>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</si>
  <si>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</si>
  <si>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</si>
  <si>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</si>
  <si>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</si>
  <si>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</si>
  <si>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</si>
  <si>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</si>
  <si>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</si>
  <si>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</si>
  <si>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</si>
  <si>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</si>
  <si>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</si>
  <si>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</si>
  <si>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</si>
  <si>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</si>
  <si>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</si>
  <si>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</si>
  <si>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</si>
  <si>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</si>
  <si>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</si>
  <si>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</si>
  <si>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</si>
  <si>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</si>
  <si>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</si>
  <si>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</si>
  <si>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</si>
  <si>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</si>
  <si>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</si>
  <si>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</si>
  <si>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</si>
  <si>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</si>
  <si>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</si>
  <si>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</si>
  <si>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</si>
  <si>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</si>
  <si>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</si>
  <si>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</si>
  <si>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</si>
  <si>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</si>
  <si>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</si>
  <si>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</si>
  <si>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</si>
  <si>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</si>
  <si>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</si>
  <si>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</si>
  <si>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</si>
  <si>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</si>
  <si>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</si>
  <si>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</si>
  <si>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</si>
  <si>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</si>
  <si>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</si>
  <si>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</si>
  <si>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</si>
  <si>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</si>
  <si>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</si>
  <si>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</si>
  <si>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</si>
  <si>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</si>
  <si>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</si>
  <si>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</si>
  <si>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</si>
  <si>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</si>
  <si>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</si>
  <si>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</si>
  <si>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</si>
  <si>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</si>
  <si>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</si>
  <si>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</si>
  <si>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</si>
  <si>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</si>
  <si>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</si>
  <si>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</si>
  <si>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</si>
  <si>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</si>
  <si>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</si>
  <si>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</si>
  <si>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</si>
  <si>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</si>
  <si>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</si>
  <si>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</si>
  <si>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</si>
  <si>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</si>
  <si>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</si>
  <si>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</si>
  <si>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</si>
  <si>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</si>
  <si>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</si>
  <si>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</si>
  <si>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</si>
  <si>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</si>
  <si>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</si>
  <si>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</si>
  <si>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</si>
  <si>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</si>
  <si>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</si>
  <si>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</si>
  <si>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</si>
  <si>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</si>
  <si>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</si>
  <si>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</si>
  <si>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</si>
  <si>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</si>
  <si>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</si>
  <si>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</si>
  <si>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</si>
  <si>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</si>
  <si>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</si>
  <si>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</si>
  <si>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</si>
  <si>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</si>
  <si>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</si>
  <si>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</si>
  <si>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</si>
  <si>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</si>
  <si>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</si>
  <si>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</si>
  <si>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</si>
  <si>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</si>
  <si>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</si>
  <si>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</si>
  <si>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</si>
  <si>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</si>
  <si>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</si>
  <si>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</si>
  <si>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</si>
  <si>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</si>
  <si>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</si>
  <si>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</si>
  <si>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</si>
  <si>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</si>
  <si>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</si>
  <si>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</si>
  <si>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</si>
  <si>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</si>
  <si>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</si>
  <si>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</si>
  <si>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</si>
  <si>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</si>
  <si>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</si>
  <si>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</si>
  <si>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</si>
  <si>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</si>
  <si>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</si>
  <si>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</si>
  <si>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</si>
  <si>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</si>
  <si>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</si>
  <si>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</si>
  <si>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</si>
  <si>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</si>
  <si>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</si>
  <si>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</si>
  <si>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</si>
  <si>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</si>
  <si>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</si>
  <si>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</si>
  <si>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</si>
  <si>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</si>
  <si>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</si>
  <si>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</si>
  <si>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</si>
  <si>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</si>
  <si>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</si>
  <si>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</si>
  <si>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</si>
  <si>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</si>
  <si>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</si>
  <si>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</si>
  <si>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</si>
  <si>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</si>
  <si>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</si>
  <si>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</si>
  <si>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</si>
  <si>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</si>
  <si>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</si>
  <si>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</si>
  <si>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</si>
  <si>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</si>
  <si>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</si>
  <si>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</si>
  <si>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</si>
  <si>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</si>
  <si>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</si>
  <si>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</si>
  <si>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</si>
  <si>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</si>
  <si>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</si>
  <si>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</si>
  <si>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</si>
  <si>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</si>
  <si>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</si>
  <si>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</si>
  <si>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</si>
  <si>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</si>
  <si>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</si>
  <si>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</si>
  <si>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</si>
  <si>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</si>
  <si>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</si>
  <si>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</si>
  <si>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</si>
  <si>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</si>
  <si>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</si>
  <si>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</si>
  <si>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</si>
  <si>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</si>
  <si>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</si>
  <si>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</si>
  <si>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</si>
  <si>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</si>
  <si>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</si>
  <si>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</si>
  <si>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</si>
  <si>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</si>
  <si>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</si>
  <si>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</si>
  <si>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</si>
  <si>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</si>
  <si>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</si>
  <si>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</si>
  <si>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</si>
  <si>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</si>
  <si>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</si>
  <si>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</si>
  <si>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</si>
  <si>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</si>
  <si>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</si>
  <si>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</si>
  <si>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</si>
  <si>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</si>
  <si>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</si>
  <si>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</si>
  <si>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</si>
  <si>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</si>
  <si>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</si>
  <si>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</si>
  <si>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</si>
  <si>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</si>
  <si>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</si>
  <si>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</si>
  <si>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</si>
  <si>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</si>
  <si>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</si>
  <si>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</si>
  <si>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</si>
  <si>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</si>
  <si>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</si>
  <si>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</si>
  <si>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</si>
  <si>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</si>
  <si>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</si>
  <si>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</si>
  <si>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</si>
  <si>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</si>
  <si>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</si>
  <si>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</si>
  <si>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</si>
  <si>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</si>
  <si>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</si>
  <si>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</si>
  <si>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</si>
  <si>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</si>
  <si>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</si>
  <si>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</si>
  <si>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</si>
  <si>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</si>
  <si>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</si>
  <si>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</si>
  <si>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</si>
  <si>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</si>
  <si>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</si>
  <si>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</si>
  <si>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</si>
  <si>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</si>
  <si>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</si>
  <si>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</si>
  <si>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</si>
  <si>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</si>
  <si>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</si>
  <si>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</si>
  <si>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</si>
  <si>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</si>
  <si>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</si>
  <si>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</si>
  <si>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</si>
  <si>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</si>
  <si>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</si>
  <si>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</si>
  <si>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</si>
  <si>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</si>
  <si>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</si>
  <si>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</si>
  <si>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</si>
  <si>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</si>
  <si>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</si>
  <si>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</si>
  <si>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</si>
  <si>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</si>
  <si>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</si>
  <si>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</si>
  <si>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</si>
  <si>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</si>
  <si>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</si>
  <si>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</si>
  <si>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</si>
  <si>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</si>
  <si>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</si>
  <si>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</si>
  <si>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</si>
  <si>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</si>
  <si>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</si>
  <si>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</si>
  <si>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</si>
  <si>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</si>
  <si>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</si>
  <si>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</si>
  <si>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</si>
  <si>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</si>
  <si>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</si>
  <si>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</si>
  <si>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</si>
  <si>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</si>
  <si>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</si>
  <si>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</si>
  <si>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</si>
  <si>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</si>
  <si>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</si>
  <si>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</si>
  <si>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</si>
  <si>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</si>
  <si>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</si>
  <si>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</si>
  <si>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</si>
  <si>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</si>
  <si>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</si>
  <si>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</si>
  <si>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</si>
  <si>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</si>
  <si>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</si>
  <si>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</si>
  <si>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</si>
  <si>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</si>
  <si>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</si>
  <si>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</si>
  <si>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</si>
  <si>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</si>
  <si>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</si>
  <si>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</si>
  <si>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</si>
  <si>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</si>
  <si>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</si>
  <si>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</si>
  <si>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</si>
  <si>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</si>
  <si>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</si>
  <si>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</si>
  <si>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</si>
  <si>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</si>
  <si>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</si>
  <si>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</si>
  <si>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</si>
  <si>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</si>
  <si>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</si>
  <si>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</si>
  <si>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</si>
  <si>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</si>
  <si>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</si>
  <si>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</si>
  <si>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</si>
  <si>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</si>
  <si>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</si>
  <si>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</si>
  <si>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</si>
  <si>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</si>
  <si>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</si>
  <si>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</si>
  <si>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</si>
  <si>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</si>
  <si>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</si>
  <si>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</si>
  <si>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</si>
  <si>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</si>
  <si>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</si>
  <si>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</si>
  <si>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</si>
  <si>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</si>
  <si>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</si>
  <si>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</si>
  <si>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</si>
  <si>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</si>
  <si>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</si>
  <si>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</si>
  <si>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</si>
  <si>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</si>
  <si>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</si>
  <si>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</si>
  <si>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</si>
  <si>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</si>
  <si>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</si>
  <si>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</si>
  <si>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</si>
  <si>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</si>
  <si>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</si>
  <si>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</si>
  <si>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</si>
  <si>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</si>
  <si>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</si>
  <si>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</si>
  <si>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</si>
  <si>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</si>
  <si>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</si>
  <si>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</si>
  <si>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</si>
  <si>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</si>
  <si>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</si>
  <si>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</si>
  <si>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</si>
  <si>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</si>
  <si>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</si>
  <si>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</si>
  <si>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</si>
  <si>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</si>
  <si>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</si>
  <si>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</si>
  <si>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</si>
  <si>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</si>
  <si>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</si>
  <si>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</si>
  <si>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</si>
  <si>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</si>
  <si>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</si>
  <si>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</si>
  <si>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</si>
  <si>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</si>
  <si>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</si>
  <si>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</si>
  <si>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</si>
  <si>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</si>
  <si>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</si>
  <si>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</si>
  <si>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</si>
  <si>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</si>
  <si>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</si>
  <si>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</si>
  <si>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</si>
  <si>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</si>
  <si>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</si>
  <si>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</si>
  <si>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</si>
  <si>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</si>
  <si>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</si>
  <si>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</si>
  <si>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</si>
  <si>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</si>
  <si>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</si>
  <si>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</si>
  <si>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</si>
  <si>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</si>
  <si>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</si>
  <si>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</si>
  <si>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</si>
  <si>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</si>
  <si>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</si>
  <si>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</si>
  <si>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</si>
  <si>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</si>
  <si>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</si>
  <si>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</si>
  <si>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</si>
  <si>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</si>
  <si>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</si>
  <si>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</si>
  <si>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</si>
  <si>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</si>
  <si>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</si>
  <si>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</si>
  <si>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</si>
  <si>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</si>
  <si>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</si>
  <si>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</si>
  <si>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</si>
  <si>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</si>
  <si>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</si>
  <si>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</si>
  <si>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</si>
  <si>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</si>
  <si>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</si>
  <si>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</si>
  <si>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</si>
  <si>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</si>
  <si>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</si>
  <si>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</si>
  <si>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</si>
  <si>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</si>
  <si>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</si>
  <si>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</si>
  <si>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</si>
  <si>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</si>
  <si>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</si>
  <si>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</si>
  <si>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</si>
  <si>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</si>
  <si>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</si>
  <si>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</si>
  <si>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</si>
  <si>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</si>
  <si>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</si>
  <si>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</si>
  <si>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</si>
  <si>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</si>
  <si>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</si>
  <si>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</si>
  <si>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</si>
  <si>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</si>
  <si>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</si>
  <si>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</si>
  <si>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</si>
  <si>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</si>
  <si>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</si>
  <si>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</si>
  <si>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</si>
  <si>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</si>
  <si>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</si>
  <si>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</si>
  <si>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</si>
  <si>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</si>
  <si>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</si>
  <si>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</si>
  <si>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</si>
  <si>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</si>
  <si>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</si>
  <si>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</si>
  <si>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</si>
  <si>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</si>
  <si>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</si>
  <si>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</si>
  <si>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</si>
  <si>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</si>
  <si>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</si>
  <si>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</si>
  <si>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</si>
  <si>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</si>
  <si>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</si>
  <si>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</si>
  <si>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</si>
  <si>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</si>
  <si>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</si>
  <si>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</si>
  <si>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</si>
  <si>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</si>
  <si>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</si>
  <si>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</si>
  <si>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</si>
  <si>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</si>
  <si>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</si>
  <si>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</si>
  <si>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</si>
  <si>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</si>
  <si>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</si>
  <si>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</si>
  <si>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</si>
  <si>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</si>
  <si>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</si>
  <si>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</si>
  <si>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</si>
  <si>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</si>
  <si>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</si>
  <si>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</si>
  <si>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</si>
  <si>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</si>
  <si>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</si>
  <si>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</si>
  <si>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</si>
  <si>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</si>
  <si>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</si>
  <si>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</si>
  <si>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</si>
  <si>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</si>
  <si>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</si>
  <si>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</si>
  <si>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</si>
  <si>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</si>
  <si>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</si>
  <si>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</si>
  <si>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</si>
  <si>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</si>
  <si>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</si>
  <si>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</si>
  <si>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</si>
  <si>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</si>
  <si>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</si>
  <si>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</si>
  <si>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</si>
  <si>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</si>
  <si>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</si>
  <si>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</si>
  <si>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</si>
  <si>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</si>
  <si>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</si>
  <si>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</si>
  <si>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</si>
  <si>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</si>
  <si>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</si>
  <si>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</si>
  <si>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</si>
  <si>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</si>
  <si>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</si>
  <si>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</si>
  <si>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</si>
  <si>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</si>
  <si>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</si>
  <si>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</si>
  <si>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</si>
  <si>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</si>
  <si>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</si>
  <si>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</si>
  <si>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</si>
  <si>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</si>
  <si>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</si>
  <si>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</si>
  <si>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</si>
  <si>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</si>
  <si>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</si>
  <si>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</si>
  <si>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</si>
  <si>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</si>
  <si>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</si>
  <si>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</si>
  <si>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</si>
  <si>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</si>
  <si>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</si>
  <si>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</si>
  <si>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</si>
  <si>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</si>
  <si>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</si>
  <si>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</si>
  <si>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</si>
  <si>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</si>
  <si>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</si>
  <si>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</si>
  <si>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</si>
  <si>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</si>
  <si>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</si>
  <si>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</si>
  <si>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</si>
  <si>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</si>
  <si>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</si>
  <si>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</si>
  <si>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</si>
  <si>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</si>
  <si>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</si>
  <si>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</si>
  <si>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</si>
  <si>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</si>
  <si>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</si>
  <si>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</si>
  <si>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</si>
  <si>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</si>
  <si>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</si>
  <si>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</si>
  <si>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</si>
  <si>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</si>
  <si>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</si>
  <si>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</si>
  <si>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</si>
  <si>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</si>
  <si>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</si>
  <si>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</si>
  <si>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</si>
  <si>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</si>
  <si>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</si>
  <si>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</si>
  <si>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</si>
  <si>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</si>
  <si>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</si>
  <si>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</si>
  <si>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</si>
  <si>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</si>
  <si>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</si>
  <si>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</si>
  <si>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</si>
  <si>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</si>
  <si>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</si>
  <si>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</si>
  <si>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</si>
  <si>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</si>
  <si>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</si>
  <si>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</si>
  <si>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</si>
  <si>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</si>
  <si>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</si>
  <si>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</si>
  <si>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</si>
  <si>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</si>
  <si>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</si>
  <si>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</si>
  <si>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</si>
  <si>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</si>
  <si>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</si>
  <si>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</si>
  <si>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</si>
  <si>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</si>
  <si>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</si>
  <si>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</si>
  <si>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</si>
  <si>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</si>
  <si>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</si>
  <si>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</si>
  <si>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</si>
  <si>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</si>
  <si>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</si>
  <si>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</si>
  <si>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</si>
  <si>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</si>
  <si>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</si>
  <si>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</si>
  <si>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</si>
  <si>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</si>
  <si>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</si>
  <si>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</si>
  <si>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</si>
  <si>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</si>
  <si>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</si>
  <si>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</si>
  <si>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</si>
  <si>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</si>
  <si>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</si>
  <si>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</si>
  <si>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</si>
  <si>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</si>
  <si>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</si>
  <si>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</si>
  <si>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</si>
  <si>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</si>
  <si>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</si>
  <si>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</si>
  <si>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</si>
  <si>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</si>
  <si>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</si>
  <si>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</si>
  <si>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</si>
  <si>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</si>
  <si>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</si>
  <si>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</si>
  <si>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</si>
  <si>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</si>
  <si>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</si>
  <si>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</si>
  <si>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</si>
  <si>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</si>
  <si>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</si>
  <si>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</si>
  <si>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</si>
  <si>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</si>
  <si>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</si>
  <si>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</si>
  <si>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</si>
  <si>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</si>
  <si>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</si>
  <si>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</si>
  <si>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</si>
  <si>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</si>
  <si>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</si>
  <si>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</si>
  <si>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</si>
  <si>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</si>
  <si>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</si>
  <si>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</si>
  <si>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</si>
  <si>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</si>
  <si>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</si>
  <si>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</si>
  <si>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</si>
  <si>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</si>
  <si>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</si>
  <si>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</si>
  <si>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</si>
  <si>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</si>
  <si>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</si>
  <si>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</si>
  <si>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</si>
  <si>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</si>
  <si>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</si>
  <si>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</si>
  <si>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</si>
  <si>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</si>
  <si>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</si>
  <si>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</si>
  <si>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</si>
  <si>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</si>
  <si>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</si>
  <si>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</si>
  <si>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</si>
  <si>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</si>
  <si>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</si>
  <si>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</si>
  <si>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</si>
  <si>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</si>
  <si>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</si>
  <si>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</si>
  <si>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</si>
  <si>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</si>
  <si>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</si>
  <si>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</si>
  <si>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</si>
  <si>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</si>
  <si>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</si>
  <si>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</si>
  <si>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</si>
  <si>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</si>
  <si>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</si>
  <si>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</si>
  <si>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</si>
  <si>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</si>
  <si>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</si>
  <si>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</si>
  <si>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</si>
  <si>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</si>
  <si>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</si>
  <si>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</si>
  <si>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</si>
  <si>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</si>
  <si>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</si>
  <si>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</si>
  <si>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</si>
  <si>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</si>
  <si>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</si>
  <si>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</si>
  <si>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</si>
  <si>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</si>
  <si>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</si>
  <si>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</si>
  <si>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</si>
  <si>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</si>
  <si>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</si>
  <si>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</si>
  <si>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</si>
  <si>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</si>
  <si>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</si>
  <si>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</si>
  <si>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</si>
  <si>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</si>
  <si>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</si>
  <si>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</si>
  <si>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</si>
  <si>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</si>
  <si>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</si>
  <si>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</si>
  <si>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</si>
  <si>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</si>
  <si>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</si>
  <si>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</si>
  <si>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</si>
  <si>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</si>
  <si>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</si>
  <si>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</si>
  <si>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</si>
  <si>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</si>
  <si>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</si>
  <si>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</si>
  <si>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</si>
  <si>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</si>
  <si>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</si>
  <si>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</si>
  <si>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</si>
  <si>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</si>
  <si>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</si>
  <si>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</si>
  <si>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</si>
  <si>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</si>
  <si>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</si>
  <si>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</si>
  <si>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</si>
  <si>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</si>
  <si>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</si>
  <si>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</si>
  <si>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</si>
  <si>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</si>
  <si>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</si>
  <si>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</si>
  <si>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</si>
  <si>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</si>
  <si>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</si>
  <si>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</si>
  <si>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</si>
  <si>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</si>
  <si>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</si>
  <si>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</si>
  <si>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</si>
  <si>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</si>
  <si>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</si>
  <si>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</si>
  <si>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</si>
  <si>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</si>
  <si>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</si>
  <si>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</si>
  <si>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</si>
  <si>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</si>
  <si>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</si>
  <si>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</si>
  <si>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</si>
  <si>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</si>
  <si>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</si>
  <si>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</si>
  <si>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</si>
  <si>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</si>
  <si>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</si>
  <si>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</si>
  <si>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</si>
  <si>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</si>
  <si>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</si>
  <si>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</si>
  <si>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</si>
  <si>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</si>
  <si>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</si>
  <si>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</si>
  <si>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</si>
  <si>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</si>
  <si>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</si>
  <si>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</si>
  <si>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</si>
  <si>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</si>
  <si>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</si>
  <si>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</si>
  <si>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</si>
  <si>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</si>
  <si>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</si>
  <si>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</si>
  <si>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</si>
  <si>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</si>
  <si>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</si>
  <si>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</si>
  <si>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</si>
  <si>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</si>
  <si>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</si>
  <si>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</si>
  <si>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</si>
  <si>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</si>
  <si>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</si>
  <si>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</si>
  <si>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</si>
  <si>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</si>
  <si>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</si>
  <si>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</si>
  <si>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</si>
  <si>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</si>
  <si>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</si>
  <si>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</si>
  <si>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</si>
  <si>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</si>
  <si>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</si>
  <si>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</si>
  <si>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</si>
  <si>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</si>
  <si>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</si>
  <si>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</si>
  <si>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</si>
  <si>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</si>
  <si>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</si>
  <si>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</si>
  <si>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</si>
  <si>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</si>
  <si>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</si>
  <si>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</si>
  <si>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</si>
  <si>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</si>
  <si>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</si>
  <si>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</si>
  <si>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</si>
  <si>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</si>
  <si>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</si>
  <si>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</si>
  <si>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</si>
  <si>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</si>
  <si>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</si>
  <si>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</si>
  <si>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</si>
  <si>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</si>
  <si>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</si>
  <si>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</si>
  <si>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</si>
  <si>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</si>
  <si>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</si>
  <si>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</si>
  <si>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</si>
  <si>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</si>
  <si>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</si>
  <si>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</si>
  <si>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</si>
  <si>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</si>
  <si>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</si>
  <si>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</si>
  <si>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</si>
  <si>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</si>
  <si>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</si>
  <si>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</si>
  <si>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</si>
  <si>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</si>
  <si>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</si>
  <si>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</si>
  <si>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</si>
  <si>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</si>
  <si>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</si>
  <si>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</si>
  <si>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</si>
  <si>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</si>
  <si>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</si>
  <si>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</si>
  <si>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</si>
  <si>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</si>
  <si>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</si>
  <si>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</si>
  <si>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</si>
  <si>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</si>
  <si>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</si>
  <si>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</si>
  <si>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</si>
  <si>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</si>
  <si>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</si>
  <si>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</si>
  <si>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</si>
  <si>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</si>
  <si>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</si>
  <si>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</si>
  <si>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</si>
  <si>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</si>
  <si>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</si>
  <si>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</si>
  <si>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</si>
  <si>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</si>
  <si>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</si>
  <si>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</si>
  <si>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</si>
  <si>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</si>
  <si>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</si>
  <si>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</si>
  <si>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</si>
  <si>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</si>
  <si>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</si>
  <si>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</si>
  <si>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</si>
  <si>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</si>
  <si>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</si>
  <si>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</si>
  <si>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</si>
  <si>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</si>
  <si>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</si>
  <si>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</si>
  <si>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</si>
  <si>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</si>
  <si>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</si>
  <si>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</si>
  <si>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</si>
  <si>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</si>
  <si>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</si>
  <si>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</si>
  <si>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</si>
  <si>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</si>
  <si>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</si>
  <si>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</si>
  <si>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</si>
  <si>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</si>
  <si>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</si>
  <si>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</si>
  <si>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</si>
  <si>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</si>
  <si>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</si>
  <si>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</si>
  <si>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</si>
  <si>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</si>
  <si>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</si>
  <si>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</si>
  <si>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</si>
  <si>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</si>
  <si>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</si>
  <si>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</si>
  <si>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</si>
  <si>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</si>
  <si>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</si>
  <si>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</si>
  <si>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</si>
  <si>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</si>
  <si>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</si>
  <si>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</si>
  <si>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</si>
  <si>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</si>
  <si>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</si>
  <si>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</si>
  <si>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</si>
  <si>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</si>
  <si>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</si>
  <si>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</si>
  <si>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</si>
  <si>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</si>
  <si>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</si>
  <si>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</si>
  <si>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</si>
  <si>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</si>
  <si>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</si>
  <si>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</si>
  <si>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</si>
  <si>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</si>
  <si>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</si>
  <si>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</si>
  <si>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</si>
  <si>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</si>
  <si>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</si>
  <si>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</si>
  <si>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</si>
  <si>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</si>
  <si>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</si>
  <si>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</si>
  <si>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</si>
  <si>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</si>
  <si>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</si>
  <si>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</si>
  <si>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</si>
  <si>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</si>
  <si>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</si>
  <si>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</si>
  <si>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</si>
  <si>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</si>
  <si>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</si>
  <si>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</si>
  <si>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</si>
  <si>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</si>
  <si>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</si>
  <si>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</si>
  <si>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</si>
  <si>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</si>
  <si>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</si>
  <si>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</si>
  <si>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</si>
  <si>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</si>
  <si>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</si>
  <si>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</si>
  <si>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</si>
  <si>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</si>
  <si>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</si>
  <si>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</si>
  <si>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</si>
  <si>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</si>
  <si>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</si>
  <si>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</si>
  <si>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</si>
  <si>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</si>
  <si>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</si>
  <si>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</si>
  <si>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</si>
  <si>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</si>
  <si>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</si>
  <si>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</si>
  <si>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</si>
  <si>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</si>
  <si>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</si>
  <si>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</si>
  <si>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</si>
  <si>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</si>
  <si>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</si>
  <si>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</si>
  <si>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</si>
  <si>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</si>
  <si>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</si>
  <si>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</si>
  <si>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</si>
  <si>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</si>
  <si>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</si>
  <si>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</si>
  <si>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</si>
  <si>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</si>
  <si>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</si>
  <si>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</si>
  <si>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</si>
  <si>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</si>
  <si>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</si>
  <si>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</si>
  <si>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</si>
  <si>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</si>
  <si>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</si>
  <si>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</si>
  <si>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</si>
  <si>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</si>
  <si>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</si>
  <si>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</si>
  <si>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</si>
  <si>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</si>
  <si>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</si>
  <si>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</si>
  <si>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</si>
  <si>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</si>
  <si>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</si>
  <si>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</si>
  <si>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</si>
  <si>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</si>
  <si>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</si>
  <si>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</si>
  <si>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</si>
  <si>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</si>
  <si>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</si>
  <si>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</si>
  <si>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</si>
  <si>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</si>
  <si>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</si>
  <si>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</si>
  <si>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</si>
  <si>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</si>
  <si>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</si>
  <si>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</si>
  <si>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</si>
  <si>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</si>
  <si>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</si>
  <si>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</si>
  <si>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</si>
  <si>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</si>
  <si>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</si>
  <si>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</si>
  <si>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</si>
  <si>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</si>
  <si>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</si>
  <si>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</si>
  <si>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</si>
  <si>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</si>
  <si>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</si>
  <si>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</si>
  <si>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</si>
  <si>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</si>
  <si>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</si>
  <si>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</si>
  <si>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</si>
  <si>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</si>
  <si>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</si>
  <si>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</si>
  <si>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</si>
  <si>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</si>
  <si>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</si>
  <si>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</si>
  <si>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</si>
  <si>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</si>
  <si>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</si>
  <si>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</si>
  <si>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</si>
  <si>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</si>
  <si>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</si>
  <si>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</si>
  <si>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</si>
  <si>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</si>
  <si>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</si>
  <si>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</si>
  <si>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</si>
  <si>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</si>
  <si>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</si>
  <si>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</si>
  <si>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</si>
  <si>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</si>
  <si>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</si>
  <si>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</si>
  <si>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</si>
  <si>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</si>
  <si>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</si>
  <si>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</si>
  <si>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</si>
  <si>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</si>
  <si>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</si>
  <si>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</si>
  <si>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</si>
  <si>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</si>
  <si>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</si>
  <si>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</si>
  <si>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</si>
  <si>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</si>
  <si>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</si>
  <si>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</si>
  <si>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</si>
  <si>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</si>
  <si>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</si>
  <si>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</si>
  <si>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</si>
  <si>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</si>
  <si>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</si>
  <si>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</si>
  <si>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</si>
  <si>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</si>
  <si>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</si>
  <si>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</si>
  <si>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</si>
  <si>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</si>
  <si>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</si>
  <si>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</si>
  <si>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</si>
  <si>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</si>
  <si>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</si>
  <si>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</si>
  <si>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</si>
  <si>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</si>
  <si>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</si>
  <si>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</si>
  <si>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</si>
  <si>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</si>
  <si>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</si>
  <si>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</si>
  <si>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</si>
  <si>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</si>
  <si>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</si>
  <si>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</si>
  <si>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</si>
  <si>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</si>
  <si>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</si>
  <si>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</si>
  <si>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</si>
  <si>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</si>
  <si>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</si>
  <si>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</si>
  <si>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</si>
  <si>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</si>
  <si>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</si>
  <si>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</si>
  <si>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</si>
  <si>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</si>
  <si>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</si>
  <si>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</si>
  <si>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</si>
  <si>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</si>
  <si>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</si>
  <si>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</si>
  <si>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</si>
  <si>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</si>
  <si>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</si>
  <si>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</si>
  <si>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</si>
  <si>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</si>
  <si>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</si>
  <si>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</si>
  <si>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</si>
  <si>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</si>
  <si>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</si>
  <si>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</si>
  <si>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</si>
  <si>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</si>
  <si>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</si>
  <si>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</si>
  <si>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</si>
  <si>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</si>
  <si>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</si>
  <si>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</si>
  <si>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</si>
  <si>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</si>
  <si>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</si>
  <si>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</si>
  <si>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</si>
  <si>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</si>
  <si>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</si>
  <si>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</si>
  <si>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</si>
  <si>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</si>
  <si>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</si>
  <si>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</si>
  <si>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</si>
  <si>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</si>
  <si>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</si>
  <si>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</si>
  <si>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</si>
  <si>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</si>
  <si>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</si>
  <si>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</si>
  <si>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</si>
  <si>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</si>
  <si>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</si>
  <si>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</si>
  <si>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</si>
  <si>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</si>
  <si>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</si>
  <si>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</si>
  <si>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</si>
  <si>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</si>
  <si>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</si>
  <si>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</si>
  <si>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</si>
  <si>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</si>
  <si>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</si>
  <si>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</si>
  <si>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</si>
  <si>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</si>
  <si>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</si>
  <si>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</si>
  <si>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</si>
  <si>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</si>
  <si>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</si>
  <si>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</si>
  <si>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</si>
  <si>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</si>
  <si>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</si>
  <si>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</si>
  <si>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</si>
  <si>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</si>
  <si>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</si>
  <si>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</si>
  <si>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</si>
  <si>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</si>
  <si>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</si>
  <si>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</si>
  <si>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</si>
  <si>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</si>
  <si>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</si>
  <si>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</si>
  <si>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</si>
  <si>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</si>
  <si>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</si>
  <si>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</si>
  <si>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</si>
  <si>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</si>
  <si>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</si>
  <si>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</si>
  <si>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</si>
  <si>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</si>
  <si>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</si>
  <si>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</si>
  <si>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</si>
  <si>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</si>
  <si>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</si>
  <si>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</si>
  <si>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</si>
  <si>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</si>
  <si>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</si>
  <si>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</si>
  <si>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</si>
  <si>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</si>
  <si>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</si>
  <si>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</si>
  <si>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</si>
  <si>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</si>
  <si>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</si>
  <si>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</si>
  <si>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</si>
  <si>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</si>
  <si>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</si>
  <si>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</si>
  <si>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</si>
  <si>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</si>
  <si>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</si>
  <si>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</si>
  <si>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</si>
  <si>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</si>
  <si>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</si>
  <si>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</si>
  <si>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</si>
  <si>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</si>
  <si>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</si>
  <si>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</si>
  <si>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</si>
  <si>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</si>
  <si>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</si>
  <si>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</si>
  <si>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</si>
  <si>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</si>
  <si>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</si>
  <si>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</si>
  <si>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</si>
  <si>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</si>
  <si>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</si>
  <si>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</si>
  <si>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</si>
  <si>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</si>
  <si>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</si>
  <si>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</si>
  <si>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</si>
  <si>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</si>
  <si>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</si>
  <si>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</si>
  <si>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</si>
  <si>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</si>
  <si>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</si>
  <si>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</si>
  <si>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</si>
  <si>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</si>
  <si>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</si>
  <si>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</si>
  <si>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</si>
  <si>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</si>
  <si>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</si>
  <si>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</si>
  <si>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</si>
  <si>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</si>
  <si>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</si>
  <si>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</si>
  <si>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</si>
  <si>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</si>
  <si>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</si>
  <si>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</si>
  <si>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</si>
  <si>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</si>
  <si>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</si>
  <si>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</si>
  <si>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</si>
  <si>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</si>
  <si>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</si>
  <si>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</si>
  <si>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</si>
  <si>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</si>
  <si>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</si>
  <si>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</si>
  <si>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</si>
  <si>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</si>
  <si>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</si>
  <si>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</si>
  <si>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</si>
  <si>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</si>
  <si>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</si>
  <si>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</si>
  <si>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</si>
  <si>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</si>
  <si>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</si>
  <si>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</si>
  <si>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</si>
  <si>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</si>
  <si>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</si>
  <si>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</si>
  <si>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</si>
  <si>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</si>
  <si>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</si>
  <si>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</si>
  <si>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</si>
  <si>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</si>
  <si>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</si>
  <si>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</si>
  <si>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</si>
  <si>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</si>
  <si>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</si>
  <si>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</si>
  <si>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</si>
  <si>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</si>
  <si>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</si>
  <si>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</si>
  <si>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</si>
  <si>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</si>
  <si>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</si>
  <si>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</si>
  <si>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</si>
  <si>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</si>
  <si>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</si>
  <si>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</si>
  <si>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</si>
  <si>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</si>
  <si>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</si>
  <si>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</si>
  <si>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</si>
  <si>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</si>
  <si>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</si>
  <si>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</si>
  <si>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</si>
  <si>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</si>
  <si>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</si>
  <si>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</si>
  <si>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</si>
  <si>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</si>
  <si>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</si>
  <si>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</si>
  <si>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</si>
  <si>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</si>
  <si>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</si>
  <si>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</si>
  <si>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</si>
  <si>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</si>
  <si>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</si>
  <si>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</si>
  <si>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</si>
  <si>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</si>
  <si>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</si>
  <si>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</si>
  <si>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</si>
  <si>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</si>
  <si>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</si>
  <si>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</si>
  <si>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</si>
  <si>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</si>
  <si>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</si>
  <si>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</si>
  <si>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</si>
  <si>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</si>
  <si>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</si>
  <si>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</si>
  <si>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</si>
  <si>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</si>
  <si>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</si>
  <si>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</si>
  <si>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</si>
  <si>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</si>
  <si>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</si>
  <si>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</si>
  <si>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</si>
  <si>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</si>
  <si>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</si>
  <si>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</si>
  <si>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</si>
  <si>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</si>
  <si>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</si>
  <si>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</si>
  <si>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</si>
  <si>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</si>
  <si>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</si>
  <si>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</si>
  <si>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</si>
  <si>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</si>
  <si>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</si>
  <si>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</si>
  <si>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</si>
  <si>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</si>
  <si>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</si>
  <si>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</si>
  <si>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</si>
  <si>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</si>
  <si>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</si>
  <si>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</si>
  <si>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</si>
  <si>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</si>
  <si>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</si>
  <si>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</si>
  <si>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</si>
  <si>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</si>
  <si>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</si>
  <si>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</si>
  <si>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</si>
  <si>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</si>
  <si>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</si>
  <si>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</si>
  <si>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</si>
  <si>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</si>
  <si>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</si>
  <si>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</si>
  <si>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</si>
  <si>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</si>
  <si>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</si>
  <si>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</si>
  <si>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</si>
  <si>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</si>
  <si>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</si>
  <si>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</si>
  <si>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</si>
  <si>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</si>
  <si>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</si>
  <si>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</si>
  <si>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</si>
  <si>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</si>
  <si>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</si>
  <si>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</si>
  <si>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</si>
  <si>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</si>
  <si>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</si>
  <si>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</si>
  <si>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</si>
  <si>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</si>
  <si>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</si>
  <si>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</si>
  <si>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</si>
  <si>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</si>
  <si>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</si>
  <si>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</si>
  <si>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</si>
  <si>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</si>
  <si>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</si>
  <si>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</si>
  <si>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</si>
  <si>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</si>
  <si>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</si>
  <si>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</si>
  <si>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</si>
  <si>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</si>
  <si>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</si>
  <si>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</si>
  <si>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</si>
  <si>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</si>
  <si>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</si>
  <si>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</si>
  <si>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</si>
  <si>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</si>
  <si>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</si>
  <si>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</si>
  <si>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</si>
  <si>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</si>
  <si>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</si>
  <si>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</si>
  <si>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</si>
  <si>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</si>
  <si>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</si>
  <si>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</si>
  <si>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</si>
  <si>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</si>
  <si>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</si>
  <si>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</si>
  <si>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</si>
  <si>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</si>
  <si>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</si>
  <si>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</si>
  <si>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</si>
  <si>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</si>
  <si>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</si>
  <si>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</si>
  <si>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</si>
  <si>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</si>
  <si>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</si>
  <si>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</si>
  <si>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</si>
  <si>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</si>
  <si>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</si>
  <si>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</si>
  <si>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</si>
  <si>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</si>
  <si>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</si>
  <si>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</si>
  <si>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</si>
  <si>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</si>
  <si>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</si>
  <si>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</si>
  <si>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</si>
  <si>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</si>
  <si>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</si>
  <si>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</si>
  <si>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</si>
  <si>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</si>
  <si>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</si>
  <si>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</si>
  <si>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</si>
  <si>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</si>
  <si>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</si>
  <si>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</si>
  <si>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</si>
  <si>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</si>
  <si>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</si>
  <si>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</si>
  <si>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</si>
  <si>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</si>
  <si>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</si>
  <si>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</si>
  <si>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</si>
  <si>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</si>
  <si>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</si>
  <si>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</si>
  <si>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</si>
  <si>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</si>
  <si>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</si>
  <si>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</si>
  <si>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</si>
  <si>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</si>
  <si>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</si>
  <si>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</si>
  <si>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</si>
  <si>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</si>
  <si>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</si>
  <si>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</si>
  <si>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</si>
  <si>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</si>
  <si>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</si>
  <si>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</si>
  <si>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</si>
  <si>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</si>
  <si>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</si>
  <si>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</si>
  <si>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</si>
  <si>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</si>
  <si>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</si>
  <si>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</si>
  <si>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</si>
  <si>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</si>
  <si>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</si>
  <si>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</si>
  <si>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</si>
  <si>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</si>
  <si>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</si>
  <si>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</si>
  <si>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</si>
  <si>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</si>
  <si>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</si>
  <si>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</si>
  <si>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</si>
  <si>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</si>
  <si>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</si>
  <si>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</si>
  <si>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</si>
  <si>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</si>
  <si>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</si>
  <si>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</si>
  <si>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</si>
  <si>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</si>
  <si>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</si>
  <si>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</si>
  <si>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</si>
  <si>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</si>
  <si>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</si>
  <si>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</si>
  <si>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</si>
  <si>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</si>
  <si>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</si>
  <si>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</si>
  <si>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</si>
  <si>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</si>
  <si>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</si>
  <si>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</si>
  <si>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</si>
  <si>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</si>
  <si>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</si>
  <si>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</si>
  <si>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</si>
  <si>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</si>
  <si>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</si>
  <si>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</si>
  <si>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</si>
  <si>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</si>
  <si>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</si>
  <si>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</si>
  <si>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</si>
  <si>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</si>
  <si>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</si>
  <si>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</si>
  <si>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</si>
  <si>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</si>
  <si>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</si>
  <si>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</si>
  <si>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</si>
  <si>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</si>
  <si>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</si>
  <si>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</si>
  <si>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</si>
  <si>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</si>
  <si>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</si>
  <si>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</si>
  <si>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</si>
  <si>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</si>
  <si>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</si>
  <si>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</si>
  <si>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</si>
  <si>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</si>
  <si>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</si>
  <si>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</si>
  <si>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</si>
  <si>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</si>
  <si>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</si>
  <si>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</si>
  <si>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</si>
  <si>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</si>
  <si>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</si>
  <si>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</si>
  <si>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</si>
  <si>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</si>
  <si>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</si>
  <si>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</si>
  <si>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</si>
  <si>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</si>
  <si>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</si>
  <si>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</si>
  <si>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</si>
  <si>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</si>
  <si>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</si>
  <si>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</si>
  <si>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</si>
  <si>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</si>
  <si>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</si>
  <si>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</si>
  <si>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</si>
  <si>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</si>
  <si>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</si>
  <si>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</si>
  <si>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</si>
  <si>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</si>
  <si>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</si>
  <si>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</si>
  <si>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</si>
  <si>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</si>
  <si>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</si>
  <si>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</si>
  <si>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</si>
  <si>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</si>
  <si>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</si>
  <si>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</si>
  <si>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</si>
  <si>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</si>
  <si>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</si>
  <si>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</si>
  <si>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</si>
  <si>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</si>
  <si>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</si>
  <si>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</si>
  <si>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</si>
  <si>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</si>
  <si>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</si>
  <si>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</si>
  <si>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</si>
  <si>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</si>
  <si>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</si>
  <si>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</si>
  <si>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</si>
  <si>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</si>
  <si>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</si>
  <si>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</si>
  <si>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</si>
  <si>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</si>
  <si>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</si>
  <si>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</si>
  <si>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</si>
  <si>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</si>
  <si>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</si>
  <si>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</si>
  <si>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</si>
  <si>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</si>
  <si>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</si>
  <si>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</si>
  <si>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</si>
  <si>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</si>
  <si>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</si>
  <si>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</si>
  <si>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</si>
  <si>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</si>
  <si>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</si>
  <si>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</si>
  <si>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</si>
  <si>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</si>
  <si>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</si>
  <si>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</si>
  <si>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</si>
  <si>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</si>
  <si>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</si>
  <si>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</si>
  <si>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</si>
  <si>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</si>
  <si>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</si>
  <si>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</si>
  <si>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</si>
  <si>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</si>
  <si>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</si>
  <si>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</si>
  <si>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</si>
  <si>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</si>
  <si>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</si>
  <si>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</si>
  <si>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</si>
  <si>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</si>
  <si>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</si>
  <si>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</si>
  <si>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</si>
  <si>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</si>
  <si>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</si>
  <si>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</si>
  <si>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</si>
  <si>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</si>
  <si>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</si>
  <si>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</si>
  <si>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</si>
  <si>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</si>
  <si>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</si>
  <si>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</si>
  <si>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</si>
  <si>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</si>
  <si>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</si>
  <si>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</si>
  <si>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</si>
  <si>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</si>
  <si>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</si>
  <si>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</si>
  <si>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</si>
  <si>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</si>
  <si>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</si>
  <si>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</si>
  <si>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</si>
  <si>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</si>
  <si>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</si>
  <si>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</si>
  <si>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</si>
  <si>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</si>
  <si>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</si>
  <si>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</si>
  <si>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</si>
  <si>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</si>
  <si>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</si>
  <si>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</si>
  <si>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</si>
  <si>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</si>
  <si>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</si>
  <si>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</si>
  <si>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</si>
  <si>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</si>
  <si>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</si>
  <si>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</si>
  <si>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</si>
  <si>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</si>
  <si>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</si>
  <si>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</si>
  <si>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</si>
  <si>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</si>
  <si>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</si>
  <si>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</si>
  <si>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</si>
  <si>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</si>
  <si>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</si>
  <si>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</si>
  <si>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</si>
  <si>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</si>
  <si>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</si>
  <si>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</si>
  <si>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</si>
  <si>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</si>
  <si>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</si>
  <si>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</si>
  <si>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</si>
  <si>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</si>
  <si>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</si>
  <si>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</si>
  <si>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</si>
  <si>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</si>
  <si>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</si>
  <si>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</si>
  <si>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</si>
  <si>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</si>
  <si>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</si>
  <si>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</si>
  <si>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</si>
  <si>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</si>
  <si>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</si>
  <si>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</si>
  <si>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</si>
  <si>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</si>
  <si>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</si>
  <si>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</si>
  <si>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</si>
  <si>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</si>
  <si>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</si>
  <si>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</si>
  <si>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</si>
  <si>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</si>
  <si>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</si>
  <si>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</si>
  <si>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</si>
  <si>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</si>
  <si>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</si>
  <si>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</si>
  <si>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</si>
  <si>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</si>
  <si>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</si>
  <si>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</si>
  <si>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</si>
  <si>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</si>
  <si>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</si>
  <si>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</si>
  <si>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</si>
  <si>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</si>
  <si>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</si>
  <si>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</si>
  <si>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</si>
  <si>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</si>
  <si>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</si>
  <si>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</si>
  <si>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</si>
  <si>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</si>
  <si>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</si>
  <si>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</si>
  <si>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</si>
  <si>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</si>
  <si>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</si>
  <si>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</si>
  <si>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</si>
  <si>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</si>
  <si>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</si>
  <si>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</si>
  <si>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</si>
  <si>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</si>
  <si>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</si>
  <si>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</si>
  <si>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</si>
  <si>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</si>
  <si>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</si>
  <si>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</si>
  <si>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</si>
  <si>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</si>
  <si>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</si>
  <si>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</si>
  <si>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</si>
  <si>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</si>
  <si>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</si>
  <si>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</si>
  <si>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</si>
  <si>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</si>
  <si>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</si>
  <si>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</si>
  <si>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</si>
  <si>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</si>
  <si>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</si>
  <si>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</si>
  <si>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</si>
  <si>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</si>
  <si>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</si>
  <si>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</si>
  <si>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</si>
  <si>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</si>
  <si>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</si>
  <si>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</si>
  <si>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</si>
  <si>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</si>
  <si>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</si>
  <si>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</si>
  <si>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</si>
  <si>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</si>
  <si>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</si>
  <si>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</si>
  <si>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</si>
  <si>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</si>
  <si>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</si>
  <si>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</si>
  <si>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</si>
  <si>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</si>
  <si>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</si>
  <si>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</si>
  <si>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</si>
  <si>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</si>
  <si>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</si>
  <si>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</si>
  <si>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</si>
  <si>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</si>
  <si>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</si>
  <si>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</si>
  <si>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</si>
  <si>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</si>
  <si>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</si>
  <si>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</si>
  <si>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</si>
  <si>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</si>
  <si>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</si>
  <si>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</si>
  <si>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</si>
  <si>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</si>
  <si>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</si>
  <si>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</si>
  <si>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</si>
  <si>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</si>
  <si>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</si>
  <si>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</si>
  <si>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</si>
  <si>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</si>
  <si>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</si>
  <si>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</si>
  <si>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</si>
  <si>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</si>
  <si>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</si>
  <si>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</si>
  <si>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</si>
  <si>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</si>
  <si>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</si>
  <si>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</si>
  <si>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</si>
  <si>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</si>
  <si>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</si>
  <si>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</si>
  <si>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</si>
  <si>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</si>
  <si>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</si>
  <si>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</si>
  <si>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</si>
  <si>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</si>
  <si>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</si>
  <si>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</si>
  <si>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</si>
  <si>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</si>
  <si>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</si>
  <si>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</si>
  <si>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</si>
  <si>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</si>
  <si>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</si>
  <si>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</si>
  <si>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</si>
  <si>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</si>
  <si>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</si>
  <si>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</si>
  <si>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</si>
  <si>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</si>
  <si>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</si>
  <si>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</si>
  <si>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</si>
  <si>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</si>
  <si>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</si>
  <si>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</si>
  <si>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</si>
  <si>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</si>
  <si>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</si>
  <si>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</si>
  <si>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</si>
  <si>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</si>
  <si>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</si>
  <si>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</si>
  <si>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</si>
  <si>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</si>
  <si>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</si>
  <si>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</si>
  <si>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</si>
  <si>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</si>
  <si>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</si>
  <si>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</si>
  <si>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</si>
  <si>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</si>
  <si>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</si>
  <si>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</si>
  <si>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</si>
  <si>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</si>
  <si>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</si>
  <si>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</si>
  <si>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</si>
  <si>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</si>
  <si>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</si>
  <si>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</si>
  <si>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</si>
  <si>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</si>
  <si>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</si>
  <si>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</si>
  <si>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</si>
  <si>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</si>
  <si>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</si>
  <si>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</si>
  <si>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</si>
  <si>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</si>
  <si>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</si>
  <si>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</si>
  <si>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</si>
  <si>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</si>
  <si>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</si>
  <si>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</si>
  <si>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</si>
  <si>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</si>
  <si>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</si>
  <si>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</si>
  <si>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</si>
  <si>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</si>
  <si>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</si>
  <si>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</si>
  <si>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</si>
  <si>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</si>
  <si>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</si>
  <si>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</si>
  <si>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</si>
  <si>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</si>
  <si>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</si>
  <si>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</si>
  <si>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</si>
  <si>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</si>
  <si>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</si>
  <si>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</si>
  <si>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</si>
  <si>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</si>
  <si>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</si>
  <si>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</si>
  <si>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</si>
  <si>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</si>
  <si>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</si>
  <si>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</si>
  <si>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</si>
  <si>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</si>
  <si>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</si>
  <si>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</si>
  <si>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</si>
  <si>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</si>
  <si>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</si>
  <si>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</si>
  <si>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</si>
  <si>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</si>
  <si>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</si>
  <si>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</si>
  <si>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</si>
  <si>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</si>
  <si>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</si>
  <si>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</si>
  <si>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</si>
  <si>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</si>
  <si>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</si>
  <si>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</si>
  <si>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</si>
  <si>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</si>
  <si>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</si>
  <si>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</si>
  <si>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</si>
  <si>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</si>
  <si>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</si>
  <si>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</si>
  <si>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</si>
  <si>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</si>
  <si>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</si>
  <si>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</si>
  <si>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</si>
  <si>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</si>
  <si>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</si>
  <si>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</si>
  <si>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</si>
  <si>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</si>
  <si>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</si>
  <si>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</si>
  <si>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</si>
  <si>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</si>
  <si>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</si>
  <si>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</si>
  <si>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</si>
  <si>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</si>
  <si>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</si>
  <si>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</si>
  <si>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</si>
  <si>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</si>
  <si>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</si>
  <si>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</si>
  <si>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</si>
  <si>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</si>
  <si>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</si>
  <si>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</si>
  <si>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</si>
  <si>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</si>
  <si>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</si>
  <si>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</si>
  <si>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</si>
  <si>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</si>
  <si>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</si>
  <si>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</si>
  <si>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</si>
  <si>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</si>
  <si>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</si>
  <si>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</si>
  <si>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</si>
  <si>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</si>
  <si>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</si>
  <si>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</si>
  <si>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</si>
  <si>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</si>
  <si>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Рiвненській областi</t>
  </si>
  <si>
    <t>33028. Рівненська область.м. Рівне</t>
  </si>
  <si>
    <t>вул. Симона Петлюри</t>
  </si>
  <si>
    <t/>
  </si>
  <si>
    <t>В.В. Вдовиченко</t>
  </si>
  <si>
    <t>А.М. Груненко</t>
  </si>
  <si>
    <t>inbox@rv.court.gov.ua</t>
  </si>
  <si>
    <t>(0362)67-13-27</t>
  </si>
  <si>
    <t>24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</si>
</sst>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opLeftCell="A13"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9" t="s">
        <v>119</v>
      </c>
      <c r="C1" s="179"/>
      <c r="D1" s="179"/>
      <c r="E1" s="179"/>
      <c r="F1" s="179"/>
      <c r="G1" s="179"/>
      <c r="H1" s="179"/>
    </row>
    <row r="3" spans="1:8" ht="18.95" customHeight="1">
      <c r="B3" s="183" t="s">
        <v>196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6" t="s">
        <v>2446</v>
      </c>
      <c r="C9" s="176"/>
      <c r="D9" s="176"/>
      <c r="E9" s="176"/>
      <c r="F9" s="176"/>
      <c r="G9" s="176"/>
      <c r="H9" s="176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>
      <c r="A13" s="30"/>
      <c r="B13" s="180"/>
      <c r="C13" s="180"/>
      <c r="D13" s="180"/>
      <c r="E13" s="180"/>
      <c r="F13" s="188" t="s">
        <v>121</v>
      </c>
      <c r="G13" s="179"/>
      <c r="H13" s="179"/>
    </row>
    <row r="14" spans="1:8" ht="10.5" customHeight="1">
      <c r="A14" s="27"/>
      <c r="B14" s="181"/>
      <c r="C14" s="181"/>
      <c r="D14" s="181"/>
      <c r="E14" s="181"/>
      <c r="F14" s="58"/>
      <c r="G14" s="159" t="s">
        <v>194</v>
      </c>
      <c r="H14" s="60"/>
    </row>
    <row r="15" spans="1:8" ht="48" customHeight="1">
      <c r="A15" s="27"/>
      <c r="B15" s="191" t="s">
        <v>195</v>
      </c>
      <c r="C15" s="192"/>
      <c r="D15" s="193"/>
      <c r="E15" s="106" t="s">
        <v>1</v>
      </c>
    </row>
    <row r="16" spans="1:8" ht="12.95" customHeight="1">
      <c r="A16" s="27"/>
      <c r="B16" s="171" t="s">
        <v>229</v>
      </c>
      <c r="C16" s="172"/>
      <c r="D16" s="173"/>
      <c r="E16" s="177" t="s">
        <v>4</v>
      </c>
      <c r="F16" s="27"/>
      <c r="G16" s="170" t="s">
        <v>122</v>
      </c>
      <c r="H16" s="170"/>
    </row>
    <row r="17" spans="1:8" ht="12.95" customHeight="1">
      <c r="A17" s="27"/>
      <c r="B17" s="171"/>
      <c r="C17" s="172"/>
      <c r="D17" s="173"/>
      <c r="E17" s="177"/>
      <c r="F17" s="178" t="s">
        <v>230</v>
      </c>
      <c r="G17" s="178"/>
      <c r="H17" s="178"/>
    </row>
    <row r="18" spans="1:8" ht="12.95" customHeight="1">
      <c r="A18" s="27"/>
      <c r="B18" s="171"/>
      <c r="C18" s="172"/>
      <c r="D18" s="173"/>
      <c r="E18" s="177"/>
      <c r="F18" s="178"/>
      <c r="G18" s="178"/>
      <c r="H18" s="178"/>
    </row>
    <row r="19" spans="1:8" ht="19.5" customHeight="1">
      <c r="A19" s="27"/>
      <c r="B19" s="171"/>
      <c r="C19" s="172"/>
      <c r="D19" s="173"/>
      <c r="E19" s="177"/>
      <c r="F19" s="189" t="s">
        <v>177</v>
      </c>
      <c r="G19" s="190"/>
      <c r="H19" s="190"/>
    </row>
    <row r="20" spans="1:8" ht="49.5" customHeight="1">
      <c r="A20" s="27"/>
      <c r="B20" s="167" t="s">
        <v>190</v>
      </c>
      <c r="C20" s="168"/>
      <c r="D20" s="169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200" t="s">
        <v>116</v>
      </c>
      <c r="C23" s="201"/>
      <c r="D23" s="201"/>
      <c r="E23" s="201"/>
      <c r="F23" s="201"/>
      <c r="G23" s="201"/>
      <c r="H23" s="202"/>
    </row>
    <row r="24" spans="1:8" ht="25.5" customHeight="1">
      <c r="A24" s="27"/>
      <c r="B24" s="184" t="s">
        <v>192</v>
      </c>
      <c r="C24" s="185"/>
      <c r="D24" s="174" t="s">
        <v>2447</v>
      </c>
      <c r="E24" s="174"/>
      <c r="F24" s="174"/>
      <c r="G24" s="174"/>
      <c r="H24" s="175"/>
    </row>
    <row r="25" spans="1:8" ht="19.5" customHeight="1">
      <c r="A25" s="27"/>
      <c r="B25" s="184" t="s">
        <v>193</v>
      </c>
      <c r="C25" s="185"/>
      <c r="D25" s="165" t="s">
        <v>2448</v>
      </c>
      <c r="E25" s="165"/>
      <c r="F25" s="165"/>
      <c r="G25" s="165"/>
      <c r="H25" s="166"/>
    </row>
    <row r="26" spans="1:8" ht="19.5" customHeight="1">
      <c r="A26" s="27"/>
      <c r="B26" s="203" t="s">
        <v>2449</v>
      </c>
      <c r="C26" s="204"/>
      <c r="D26" s="204"/>
      <c r="E26" s="204"/>
      <c r="F26" s="204"/>
      <c r="G26" s="204"/>
      <c r="H26" s="205"/>
    </row>
    <row r="27" spans="1:8" ht="21" customHeight="1">
      <c r="A27" s="27"/>
      <c r="B27" s="206">
        <v>10</v>
      </c>
      <c r="C27" s="165"/>
      <c r="D27" s="165"/>
      <c r="E27" s="165"/>
      <c r="F27" s="165"/>
      <c r="G27" s="165"/>
      <c r="H27" s="166"/>
    </row>
    <row r="28" spans="1:8" ht="12.95" customHeight="1">
      <c r="A28" s="27"/>
      <c r="B28" s="194" t="s">
        <v>117</v>
      </c>
      <c r="C28" s="195"/>
      <c r="D28" s="195"/>
      <c r="E28" s="195"/>
      <c r="F28" s="195"/>
      <c r="G28" s="195"/>
      <c r="H28" s="196"/>
    </row>
    <row r="29" spans="1:8" ht="12.95" customHeight="1">
      <c r="A29" s="27"/>
      <c r="B29" s="197" t="s">
        <v>118</v>
      </c>
      <c r="C29" s="198"/>
      <c r="D29" s="198"/>
      <c r="E29" s="198"/>
      <c r="F29" s="198"/>
      <c r="G29" s="198"/>
      <c r="H29" s="19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6"/>
      <c r="C37" s="187"/>
      <c r="D37" s="187"/>
      <c r="E37" s="187"/>
      <c r="F37" s="187"/>
      <c r="G37" s="187"/>
      <c r="H37" s="18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&amp;C&amp;LDC401BC8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3" t="s">
        <v>10</v>
      </c>
      <c r="B6" s="227" t="s">
        <v>204</v>
      </c>
      <c r="C6" s="230" t="s">
        <v>7</v>
      </c>
      <c r="D6" s="64"/>
      <c r="E6" s="217" t="s">
        <v>210</v>
      </c>
      <c r="F6" s="222" t="s">
        <v>197</v>
      </c>
      <c r="G6" s="223"/>
      <c r="H6" s="223"/>
      <c r="I6" s="224"/>
      <c r="J6" s="222" t="s">
        <v>209</v>
      </c>
      <c r="K6" s="223"/>
      <c r="L6" s="223"/>
      <c r="M6" s="223"/>
      <c r="N6" s="223"/>
      <c r="O6" s="223"/>
      <c r="P6" s="223"/>
      <c r="Q6" s="223"/>
      <c r="R6" s="224"/>
      <c r="S6" s="236" t="s">
        <v>160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K6" s="213" t="s">
        <v>212</v>
      </c>
      <c r="AL6" s="213"/>
      <c r="AM6" s="213"/>
      <c r="AN6" s="213" t="s">
        <v>2415</v>
      </c>
      <c r="AO6" s="221"/>
      <c r="AP6" s="221"/>
      <c r="AQ6" s="221"/>
      <c r="AR6" s="213" t="s">
        <v>216</v>
      </c>
      <c r="AS6" s="213" t="s">
        <v>217</v>
      </c>
      <c r="AT6" s="213" t="s">
        <v>213</v>
      </c>
      <c r="AU6" s="213" t="s">
        <v>214</v>
      </c>
      <c r="AV6" s="213" t="s">
        <v>215</v>
      </c>
    </row>
    <row r="7" spans="1:48" ht="21.95" customHeight="1">
      <c r="A7" s="213"/>
      <c r="B7" s="228"/>
      <c r="C7" s="231"/>
      <c r="D7" s="76"/>
      <c r="E7" s="218"/>
      <c r="F7" s="217" t="s">
        <v>9</v>
      </c>
      <c r="G7" s="217" t="s">
        <v>13</v>
      </c>
      <c r="H7" s="217" t="s">
        <v>15</v>
      </c>
      <c r="I7" s="217" t="s">
        <v>205</v>
      </c>
      <c r="J7" s="217" t="s">
        <v>158</v>
      </c>
      <c r="K7" s="217" t="s">
        <v>19</v>
      </c>
      <c r="L7" s="217" t="s">
        <v>16</v>
      </c>
      <c r="M7" s="217" t="s">
        <v>14</v>
      </c>
      <c r="N7" s="217" t="s">
        <v>18</v>
      </c>
      <c r="O7" s="213" t="s">
        <v>159</v>
      </c>
      <c r="P7" s="213" t="s">
        <v>17</v>
      </c>
      <c r="Q7" s="213" t="s">
        <v>21</v>
      </c>
      <c r="R7" s="213" t="s">
        <v>22</v>
      </c>
      <c r="S7" s="222" t="s">
        <v>211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3"/>
      <c r="AS7" s="213"/>
      <c r="AT7" s="213"/>
      <c r="AU7" s="213"/>
      <c r="AV7" s="213"/>
    </row>
    <row r="8" spans="1:48" ht="21.95" customHeight="1">
      <c r="A8" s="213"/>
      <c r="B8" s="228"/>
      <c r="C8" s="231"/>
      <c r="D8" s="76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3"/>
      <c r="P8" s="213"/>
      <c r="Q8" s="213"/>
      <c r="R8" s="213"/>
      <c r="S8" s="217" t="s">
        <v>20</v>
      </c>
      <c r="T8" s="222" t="s">
        <v>27</v>
      </c>
      <c r="U8" s="223"/>
      <c r="V8" s="223"/>
      <c r="W8" s="223"/>
      <c r="X8" s="223"/>
      <c r="Y8" s="223"/>
      <c r="Z8" s="223"/>
      <c r="AA8" s="224"/>
      <c r="AB8" s="213" t="s">
        <v>30</v>
      </c>
      <c r="AC8" s="213" t="s">
        <v>34</v>
      </c>
      <c r="AD8" s="213" t="s">
        <v>38</v>
      </c>
      <c r="AE8" s="213" t="s">
        <v>35</v>
      </c>
      <c r="AF8" s="213" t="s">
        <v>37</v>
      </c>
      <c r="AG8" s="213" t="s">
        <v>39</v>
      </c>
      <c r="AH8" s="213" t="s">
        <v>36</v>
      </c>
      <c r="AI8" s="213" t="s">
        <v>40</v>
      </c>
      <c r="AJ8" s="213" t="s">
        <v>41</v>
      </c>
      <c r="AK8" s="213" t="s">
        <v>42</v>
      </c>
      <c r="AL8" s="213" t="s">
        <v>43</v>
      </c>
      <c r="AM8" s="213" t="s">
        <v>22</v>
      </c>
      <c r="AN8" s="213" t="s">
        <v>36</v>
      </c>
      <c r="AO8" s="213" t="s">
        <v>45</v>
      </c>
      <c r="AP8" s="213" t="s">
        <v>44</v>
      </c>
      <c r="AQ8" s="213" t="s">
        <v>46</v>
      </c>
      <c r="AR8" s="213"/>
      <c r="AS8" s="213"/>
      <c r="AT8" s="213"/>
      <c r="AU8" s="213"/>
      <c r="AV8" s="213"/>
    </row>
    <row r="9" spans="1:48" ht="12.95" customHeight="1">
      <c r="A9" s="213"/>
      <c r="B9" s="228"/>
      <c r="C9" s="231"/>
      <c r="D9" s="76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3"/>
      <c r="P9" s="213"/>
      <c r="Q9" s="213"/>
      <c r="R9" s="213"/>
      <c r="S9" s="218"/>
      <c r="T9" s="213" t="s">
        <v>28</v>
      </c>
      <c r="U9" s="222" t="s">
        <v>23</v>
      </c>
      <c r="V9" s="223"/>
      <c r="W9" s="223"/>
      <c r="X9" s="223"/>
      <c r="Y9" s="223"/>
      <c r="Z9" s="223"/>
      <c r="AA9" s="22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</row>
    <row r="10" spans="1:48" ht="86.25" customHeight="1">
      <c r="A10" s="213"/>
      <c r="B10" s="229"/>
      <c r="C10" s="232"/>
      <c r="D10" s="77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3"/>
      <c r="P10" s="213"/>
      <c r="Q10" s="213"/>
      <c r="R10" s="213"/>
      <c r="S10" s="219"/>
      <c r="T10" s="21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476</v>
      </c>
      <c r="F30" s="118">
        <f t="shared" si="1"/>
        <v>136</v>
      </c>
      <c r="G30" s="118">
        <f t="shared" si="1"/>
        <v>0</v>
      </c>
      <c r="H30" s="118">
        <f t="shared" si="1"/>
        <v>3</v>
      </c>
      <c r="I30" s="118">
        <f t="shared" si="1"/>
        <v>337</v>
      </c>
      <c r="J30" s="118">
        <f t="shared" si="1"/>
        <v>0</v>
      </c>
      <c r="K30" s="118">
        <f t="shared" si="1"/>
        <v>0</v>
      </c>
      <c r="L30" s="118">
        <f t="shared" si="1"/>
        <v>56</v>
      </c>
      <c r="M30" s="118">
        <f t="shared" si="1"/>
        <v>0</v>
      </c>
      <c r="N30" s="118">
        <f t="shared" si="1"/>
        <v>0</v>
      </c>
      <c r="O30" s="118">
        <f t="shared" si="1"/>
        <v>269</v>
      </c>
      <c r="P30" s="118">
        <f t="shared" si="1"/>
        <v>0</v>
      </c>
      <c r="Q30" s="118">
        <f t="shared" si="1"/>
        <v>4</v>
      </c>
      <c r="R30" s="118">
        <f t="shared" si="1"/>
        <v>8</v>
      </c>
      <c r="S30" s="118">
        <f t="shared" si="1"/>
        <v>0</v>
      </c>
      <c r="T30" s="118">
        <f t="shared" si="1"/>
        <v>17</v>
      </c>
      <c r="U30" s="118">
        <f t="shared" si="1"/>
        <v>0</v>
      </c>
      <c r="V30" s="118">
        <f t="shared" si="1"/>
        <v>1</v>
      </c>
      <c r="W30" s="118">
        <f t="shared" si="1"/>
        <v>0</v>
      </c>
      <c r="X30" s="118">
        <f t="shared" si="1"/>
        <v>4</v>
      </c>
      <c r="Y30" s="118">
        <f t="shared" si="1"/>
        <v>12</v>
      </c>
      <c r="Z30" s="118">
        <f t="shared" si="1"/>
        <v>0</v>
      </c>
      <c r="AA30" s="118">
        <f t="shared" si="1"/>
        <v>0</v>
      </c>
      <c r="AB30" s="118">
        <f t="shared" si="1"/>
        <v>3</v>
      </c>
      <c r="AC30" s="118">
        <f t="shared" si="1"/>
        <v>0</v>
      </c>
      <c r="AD30" s="118">
        <f t="shared" si="1"/>
        <v>2</v>
      </c>
      <c r="AE30" s="118">
        <f t="shared" si="1"/>
        <v>1</v>
      </c>
      <c r="AF30" s="118">
        <f t="shared" si="1"/>
        <v>0</v>
      </c>
      <c r="AG30" s="118">
        <f t="shared" si="1"/>
        <v>33</v>
      </c>
      <c r="AH30" s="118">
        <f t="shared" si="1"/>
        <v>47</v>
      </c>
      <c r="AI30" s="118">
        <f t="shared" si="1"/>
        <v>0</v>
      </c>
      <c r="AJ30" s="118">
        <f t="shared" si="1"/>
        <v>0</v>
      </c>
      <c r="AK30" s="118">
        <f t="shared" si="1"/>
        <v>30</v>
      </c>
      <c r="AL30" s="118">
        <f t="shared" si="1"/>
        <v>2</v>
      </c>
      <c r="AM30" s="118">
        <f t="shared" si="1"/>
        <v>1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5</v>
      </c>
      <c r="AS30" s="118">
        <f t="shared" si="1"/>
        <v>6</v>
      </c>
      <c r="AT30" s="118">
        <f t="shared" si="1"/>
        <v>3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258</v>
      </c>
      <c r="C31" s="66" t="s">
        <v>259</v>
      </c>
      <c r="D31" s="66"/>
      <c r="E31" s="120">
        <v>2</v>
      </c>
      <c r="F31" s="120">
        <v>2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2</v>
      </c>
      <c r="U31" s="120"/>
      <c r="V31" s="120"/>
      <c r="W31" s="120"/>
      <c r="X31" s="120"/>
      <c r="Y31" s="120">
        <v>2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2</v>
      </c>
      <c r="F32" s="120">
        <v>1</v>
      </c>
      <c r="G32" s="120"/>
      <c r="H32" s="120">
        <v>1</v>
      </c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1</v>
      </c>
      <c r="U32" s="120"/>
      <c r="V32" s="120"/>
      <c r="W32" s="120"/>
      <c r="X32" s="120"/>
      <c r="Y32" s="120">
        <v>1</v>
      </c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>
      <c r="A36" s="65">
        <v>24</v>
      </c>
      <c r="B36" s="6" t="s">
        <v>264</v>
      </c>
      <c r="C36" s="66" t="s">
        <v>265</v>
      </c>
      <c r="D36" s="66"/>
      <c r="E36" s="120">
        <v>4</v>
      </c>
      <c r="F36" s="120">
        <v>4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>
        <v>1</v>
      </c>
      <c r="U36" s="120"/>
      <c r="V36" s="120"/>
      <c r="W36" s="120"/>
      <c r="X36" s="120">
        <v>1</v>
      </c>
      <c r="Y36" s="120"/>
      <c r="Z36" s="120"/>
      <c r="AA36" s="120"/>
      <c r="AB36" s="120">
        <v>1</v>
      </c>
      <c r="AC36" s="120"/>
      <c r="AD36" s="120"/>
      <c r="AE36" s="120"/>
      <c r="AF36" s="120"/>
      <c r="AG36" s="120"/>
      <c r="AH36" s="120"/>
      <c r="AI36" s="120"/>
      <c r="AJ36" s="120"/>
      <c r="AK36" s="120">
        <v>2</v>
      </c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22</v>
      </c>
      <c r="F41" s="120">
        <v>21</v>
      </c>
      <c r="G41" s="120"/>
      <c r="H41" s="120">
        <v>1</v>
      </c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4</v>
      </c>
      <c r="U41" s="120"/>
      <c r="V41" s="120"/>
      <c r="W41" s="120"/>
      <c r="X41" s="120">
        <v>3</v>
      </c>
      <c r="Y41" s="120">
        <v>1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17</v>
      </c>
      <c r="AL41" s="120"/>
      <c r="AM41" s="120"/>
      <c r="AN41" s="120"/>
      <c r="AO41" s="120"/>
      <c r="AP41" s="120"/>
      <c r="AQ41" s="120"/>
      <c r="AR41" s="120">
        <v>2</v>
      </c>
      <c r="AS41" s="120">
        <v>2</v>
      </c>
      <c r="AT41" s="120">
        <v>1</v>
      </c>
      <c r="AU41" s="118"/>
      <c r="AV41" s="118"/>
    </row>
    <row r="42" spans="1:48" s="117" customFormat="1" ht="12.95" customHeight="1">
      <c r="A42" s="65">
        <v>30</v>
      </c>
      <c r="B42" s="6" t="s">
        <v>273</v>
      </c>
      <c r="C42" s="66" t="s">
        <v>272</v>
      </c>
      <c r="D42" s="66"/>
      <c r="E42" s="120">
        <v>9</v>
      </c>
      <c r="F42" s="120">
        <v>8</v>
      </c>
      <c r="G42" s="120"/>
      <c r="H42" s="120"/>
      <c r="I42" s="120">
        <v>1</v>
      </c>
      <c r="J42" s="120"/>
      <c r="K42" s="120"/>
      <c r="L42" s="120"/>
      <c r="M42" s="120"/>
      <c r="N42" s="120"/>
      <c r="O42" s="120"/>
      <c r="P42" s="120"/>
      <c r="Q42" s="120">
        <v>1</v>
      </c>
      <c r="R42" s="120"/>
      <c r="S42" s="120"/>
      <c r="T42" s="120">
        <v>8</v>
      </c>
      <c r="U42" s="120"/>
      <c r="V42" s="120"/>
      <c r="W42" s="120"/>
      <c r="X42" s="120"/>
      <c r="Y42" s="120">
        <v>8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>
        <v>2</v>
      </c>
      <c r="AS42" s="120"/>
      <c r="AT42" s="120">
        <v>1</v>
      </c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56</v>
      </c>
      <c r="F43" s="120">
        <v>11</v>
      </c>
      <c r="G43" s="120"/>
      <c r="H43" s="120">
        <v>1</v>
      </c>
      <c r="I43" s="120">
        <v>44</v>
      </c>
      <c r="J43" s="120"/>
      <c r="K43" s="120"/>
      <c r="L43" s="120">
        <v>3</v>
      </c>
      <c r="M43" s="120"/>
      <c r="N43" s="120"/>
      <c r="O43" s="120">
        <v>41</v>
      </c>
      <c r="P43" s="120"/>
      <c r="Q43" s="120"/>
      <c r="R43" s="120"/>
      <c r="S43" s="120"/>
      <c r="T43" s="120">
        <v>1</v>
      </c>
      <c r="U43" s="120"/>
      <c r="V43" s="120">
        <v>1</v>
      </c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8</v>
      </c>
      <c r="AL43" s="120">
        <v>2</v>
      </c>
      <c r="AM43" s="120"/>
      <c r="AN43" s="120"/>
      <c r="AO43" s="120"/>
      <c r="AP43" s="120"/>
      <c r="AQ43" s="120"/>
      <c r="AR43" s="120"/>
      <c r="AS43" s="120">
        <v>1</v>
      </c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>
      <c r="A46" s="65">
        <v>34</v>
      </c>
      <c r="B46" s="6">
        <v>124</v>
      </c>
      <c r="C46" s="66" t="s">
        <v>278</v>
      </c>
      <c r="D46" s="66"/>
      <c r="E46" s="120">
        <v>5</v>
      </c>
      <c r="F46" s="120">
        <v>3</v>
      </c>
      <c r="G46" s="120"/>
      <c r="H46" s="120"/>
      <c r="I46" s="120">
        <v>2</v>
      </c>
      <c r="J46" s="120"/>
      <c r="K46" s="120"/>
      <c r="L46" s="120">
        <v>2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>
        <v>3</v>
      </c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>
        <v>1</v>
      </c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216</v>
      </c>
      <c r="F47" s="120">
        <v>55</v>
      </c>
      <c r="G47" s="120"/>
      <c r="H47" s="120"/>
      <c r="I47" s="120">
        <v>161</v>
      </c>
      <c r="J47" s="120"/>
      <c r="K47" s="120"/>
      <c r="L47" s="120">
        <v>22</v>
      </c>
      <c r="M47" s="120"/>
      <c r="N47" s="120"/>
      <c r="O47" s="120">
        <v>134</v>
      </c>
      <c r="P47" s="120"/>
      <c r="Q47" s="120"/>
      <c r="R47" s="120">
        <v>5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>
        <v>1</v>
      </c>
      <c r="AC47" s="120"/>
      <c r="AD47" s="120"/>
      <c r="AE47" s="120"/>
      <c r="AF47" s="120"/>
      <c r="AG47" s="120">
        <v>16</v>
      </c>
      <c r="AH47" s="120">
        <v>37</v>
      </c>
      <c r="AI47" s="120"/>
      <c r="AJ47" s="120"/>
      <c r="AK47" s="120"/>
      <c r="AL47" s="120"/>
      <c r="AM47" s="120">
        <v>1</v>
      </c>
      <c r="AN47" s="120"/>
      <c r="AO47" s="120"/>
      <c r="AP47" s="120"/>
      <c r="AQ47" s="120"/>
      <c r="AR47" s="120"/>
      <c r="AS47" s="120">
        <v>3</v>
      </c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131</v>
      </c>
      <c r="F48" s="120">
        <v>23</v>
      </c>
      <c r="G48" s="120"/>
      <c r="H48" s="120"/>
      <c r="I48" s="120">
        <v>108</v>
      </c>
      <c r="J48" s="120"/>
      <c r="K48" s="120"/>
      <c r="L48" s="120">
        <v>22</v>
      </c>
      <c r="M48" s="120"/>
      <c r="N48" s="120"/>
      <c r="O48" s="120">
        <v>82</v>
      </c>
      <c r="P48" s="120"/>
      <c r="Q48" s="120">
        <v>2</v>
      </c>
      <c r="R48" s="120">
        <v>2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>
        <v>1</v>
      </c>
      <c r="AC48" s="120"/>
      <c r="AD48" s="120">
        <v>1</v>
      </c>
      <c r="AE48" s="120"/>
      <c r="AF48" s="120"/>
      <c r="AG48" s="120">
        <v>11</v>
      </c>
      <c r="AH48" s="120">
        <v>9</v>
      </c>
      <c r="AI48" s="120"/>
      <c r="AJ48" s="120"/>
      <c r="AK48" s="120">
        <v>1</v>
      </c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282</v>
      </c>
      <c r="C49" s="66" t="s">
        <v>283</v>
      </c>
      <c r="D49" s="66"/>
      <c r="E49" s="120">
        <v>14</v>
      </c>
      <c r="F49" s="120">
        <v>1</v>
      </c>
      <c r="G49" s="120"/>
      <c r="H49" s="120"/>
      <c r="I49" s="120">
        <v>13</v>
      </c>
      <c r="J49" s="120"/>
      <c r="K49" s="120"/>
      <c r="L49" s="120">
        <v>2</v>
      </c>
      <c r="M49" s="120"/>
      <c r="N49" s="120"/>
      <c r="O49" s="120">
        <v>11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>
        <v>1</v>
      </c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20">
        <v>6</v>
      </c>
      <c r="F51" s="120">
        <v>4</v>
      </c>
      <c r="G51" s="120"/>
      <c r="H51" s="120"/>
      <c r="I51" s="120">
        <v>2</v>
      </c>
      <c r="J51" s="120"/>
      <c r="K51" s="120"/>
      <c r="L51" s="120"/>
      <c r="M51" s="120"/>
      <c r="N51" s="120"/>
      <c r="O51" s="120">
        <v>1</v>
      </c>
      <c r="P51" s="120"/>
      <c r="Q51" s="120">
        <v>1</v>
      </c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>
        <v>1</v>
      </c>
      <c r="AE51" s="120"/>
      <c r="AF51" s="120"/>
      <c r="AG51" s="120">
        <v>3</v>
      </c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>
      <c r="A56" s="65">
        <v>44</v>
      </c>
      <c r="B56" s="6">
        <v>128</v>
      </c>
      <c r="C56" s="66" t="s">
        <v>290</v>
      </c>
      <c r="D56" s="66"/>
      <c r="E56" s="120">
        <v>8</v>
      </c>
      <c r="F56" s="120">
        <v>2</v>
      </c>
      <c r="G56" s="120"/>
      <c r="H56" s="120"/>
      <c r="I56" s="120">
        <v>6</v>
      </c>
      <c r="J56" s="120"/>
      <c r="K56" s="120"/>
      <c r="L56" s="120">
        <v>5</v>
      </c>
      <c r="M56" s="120"/>
      <c r="N56" s="120"/>
      <c r="O56" s="120"/>
      <c r="P56" s="120"/>
      <c r="Q56" s="120"/>
      <c r="R56" s="120">
        <v>1</v>
      </c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>
        <v>1</v>
      </c>
      <c r="AF56" s="120"/>
      <c r="AG56" s="120"/>
      <c r="AH56" s="120"/>
      <c r="AI56" s="120"/>
      <c r="AJ56" s="120"/>
      <c r="AK56" s="120">
        <v>1</v>
      </c>
      <c r="AL56" s="120"/>
      <c r="AM56" s="120"/>
      <c r="AN56" s="120"/>
      <c r="AO56" s="120"/>
      <c r="AP56" s="120"/>
      <c r="AQ56" s="120"/>
      <c r="AR56" s="120">
        <v>1</v>
      </c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customHeight="1">
      <c r="A78" s="65">
        <v>66</v>
      </c>
      <c r="B78" s="6" t="s">
        <v>320</v>
      </c>
      <c r="C78" s="66" t="s">
        <v>319</v>
      </c>
      <c r="D78" s="66"/>
      <c r="E78" s="120">
        <v>1</v>
      </c>
      <c r="F78" s="120">
        <v>1</v>
      </c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>
        <v>1</v>
      </c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6</v>
      </c>
      <c r="F96" s="118">
        <f t="shared" si="2"/>
        <v>6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3</v>
      </c>
      <c r="AI96" s="118">
        <f t="shared" si="2"/>
        <v>0</v>
      </c>
      <c r="AJ96" s="118">
        <f t="shared" si="2"/>
        <v>0</v>
      </c>
      <c r="AK96" s="118">
        <f t="shared" si="2"/>
        <v>3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1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1</v>
      </c>
    </row>
    <row r="97" spans="1:48" s="117" customFormat="1" ht="12.95" customHeight="1">
      <c r="A97" s="65">
        <v>85</v>
      </c>
      <c r="B97" s="6" t="s">
        <v>345</v>
      </c>
      <c r="C97" s="66" t="s">
        <v>346</v>
      </c>
      <c r="D97" s="66"/>
      <c r="E97" s="120">
        <v>1</v>
      </c>
      <c r="F97" s="120">
        <v>1</v>
      </c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>
        <v>1</v>
      </c>
      <c r="AL97" s="120"/>
      <c r="AM97" s="120"/>
      <c r="AN97" s="120"/>
      <c r="AO97" s="120"/>
      <c r="AP97" s="120"/>
      <c r="AQ97" s="120"/>
      <c r="AR97" s="120">
        <v>1</v>
      </c>
      <c r="AS97" s="120"/>
      <c r="AT97" s="120"/>
      <c r="AU97" s="118"/>
      <c r="AV97" s="118"/>
    </row>
    <row r="98" spans="1:48" s="117" customFormat="1" ht="12.95" customHeight="1">
      <c r="A98" s="65">
        <v>86</v>
      </c>
      <c r="B98" s="6" t="s">
        <v>347</v>
      </c>
      <c r="C98" s="66" t="s">
        <v>346</v>
      </c>
      <c r="D98" s="66"/>
      <c r="E98" s="120">
        <v>5</v>
      </c>
      <c r="F98" s="120">
        <v>5</v>
      </c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>
        <v>3</v>
      </c>
      <c r="AI98" s="120"/>
      <c r="AJ98" s="120"/>
      <c r="AK98" s="120">
        <v>2</v>
      </c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>
        <v>1</v>
      </c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8</v>
      </c>
      <c r="F118" s="118">
        <f t="shared" si="3"/>
        <v>7</v>
      </c>
      <c r="G118" s="118">
        <f t="shared" si="3"/>
        <v>0</v>
      </c>
      <c r="H118" s="118">
        <f t="shared" si="3"/>
        <v>0</v>
      </c>
      <c r="I118" s="118">
        <f t="shared" si="3"/>
        <v>1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1</v>
      </c>
      <c r="R118" s="118">
        <f t="shared" si="3"/>
        <v>0</v>
      </c>
      <c r="S118" s="118">
        <f t="shared" si="3"/>
        <v>0</v>
      </c>
      <c r="T118" s="118">
        <f t="shared" si="3"/>
        <v>4</v>
      </c>
      <c r="U118" s="118">
        <f t="shared" si="3"/>
        <v>0</v>
      </c>
      <c r="V118" s="118">
        <f t="shared" si="3"/>
        <v>0</v>
      </c>
      <c r="W118" s="118">
        <f t="shared" si="3"/>
        <v>1</v>
      </c>
      <c r="X118" s="118">
        <f t="shared" si="3"/>
        <v>1</v>
      </c>
      <c r="Y118" s="118">
        <f t="shared" si="3"/>
        <v>2</v>
      </c>
      <c r="Z118" s="118">
        <f t="shared" si="3"/>
        <v>0</v>
      </c>
      <c r="AA118" s="118">
        <f t="shared" si="3"/>
        <v>0</v>
      </c>
      <c r="AB118" s="118">
        <f t="shared" si="3"/>
        <v>1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2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1</v>
      </c>
      <c r="AS118" s="118">
        <f t="shared" si="3"/>
        <v>1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customHeight="1">
      <c r="A119" s="65">
        <v>107</v>
      </c>
      <c r="B119" s="6" t="s">
        <v>370</v>
      </c>
      <c r="C119" s="66" t="s">
        <v>371</v>
      </c>
      <c r="D119" s="66"/>
      <c r="E119" s="120">
        <v>4</v>
      </c>
      <c r="F119" s="120">
        <v>4</v>
      </c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>
        <v>2</v>
      </c>
      <c r="U119" s="120"/>
      <c r="V119" s="120"/>
      <c r="W119" s="120">
        <v>1</v>
      </c>
      <c r="X119" s="120"/>
      <c r="Y119" s="120">
        <v>1</v>
      </c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>
        <v>2</v>
      </c>
      <c r="AL119" s="120"/>
      <c r="AM119" s="120"/>
      <c r="AN119" s="120"/>
      <c r="AO119" s="120"/>
      <c r="AP119" s="120"/>
      <c r="AQ119" s="120"/>
      <c r="AR119" s="120">
        <v>1</v>
      </c>
      <c r="AS119" s="120">
        <v>1</v>
      </c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customHeight="1">
      <c r="A133" s="65">
        <v>121</v>
      </c>
      <c r="B133" s="6" t="s">
        <v>384</v>
      </c>
      <c r="C133" s="66" t="s">
        <v>385</v>
      </c>
      <c r="D133" s="66"/>
      <c r="E133" s="120">
        <v>1</v>
      </c>
      <c r="F133" s="120">
        <v>1</v>
      </c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>
        <v>1</v>
      </c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customHeight="1">
      <c r="A134" s="65">
        <v>122</v>
      </c>
      <c r="B134" s="6" t="s">
        <v>386</v>
      </c>
      <c r="C134" s="66" t="s">
        <v>385</v>
      </c>
      <c r="D134" s="66"/>
      <c r="E134" s="120">
        <v>3</v>
      </c>
      <c r="F134" s="120">
        <v>2</v>
      </c>
      <c r="G134" s="120"/>
      <c r="H134" s="120"/>
      <c r="I134" s="120">
        <v>1</v>
      </c>
      <c r="J134" s="120"/>
      <c r="K134" s="120"/>
      <c r="L134" s="120"/>
      <c r="M134" s="120"/>
      <c r="N134" s="120"/>
      <c r="O134" s="120"/>
      <c r="P134" s="120"/>
      <c r="Q134" s="120">
        <v>1</v>
      </c>
      <c r="R134" s="120"/>
      <c r="S134" s="120"/>
      <c r="T134" s="120">
        <v>2</v>
      </c>
      <c r="U134" s="120"/>
      <c r="V134" s="120"/>
      <c r="W134" s="120"/>
      <c r="X134" s="120">
        <v>1</v>
      </c>
      <c r="Y134" s="120">
        <v>1</v>
      </c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5</v>
      </c>
      <c r="F135" s="118">
        <f t="shared" si="4"/>
        <v>2</v>
      </c>
      <c r="G135" s="118">
        <f t="shared" si="4"/>
        <v>0</v>
      </c>
      <c r="H135" s="118">
        <f t="shared" si="4"/>
        <v>0</v>
      </c>
      <c r="I135" s="118">
        <f t="shared" si="4"/>
        <v>3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2</v>
      </c>
      <c r="P135" s="118">
        <f t="shared" si="4"/>
        <v>0</v>
      </c>
      <c r="Q135" s="118">
        <f t="shared" si="4"/>
        <v>1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1</v>
      </c>
      <c r="AI135" s="118">
        <f t="shared" si="4"/>
        <v>0</v>
      </c>
      <c r="AJ135" s="118">
        <f t="shared" si="4"/>
        <v>0</v>
      </c>
      <c r="AK135" s="118">
        <f t="shared" si="4"/>
        <v>1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customHeight="1">
      <c r="A152" s="65">
        <v>140</v>
      </c>
      <c r="B152" s="6" t="s">
        <v>407</v>
      </c>
      <c r="C152" s="66" t="s">
        <v>408</v>
      </c>
      <c r="D152" s="66"/>
      <c r="E152" s="120">
        <v>1</v>
      </c>
      <c r="F152" s="120">
        <v>1</v>
      </c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>
        <v>1</v>
      </c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3</v>
      </c>
      <c r="F169" s="120"/>
      <c r="G169" s="120"/>
      <c r="H169" s="120"/>
      <c r="I169" s="120">
        <v>3</v>
      </c>
      <c r="J169" s="120"/>
      <c r="K169" s="120"/>
      <c r="L169" s="120"/>
      <c r="M169" s="120"/>
      <c r="N169" s="120"/>
      <c r="O169" s="120">
        <v>2</v>
      </c>
      <c r="P169" s="120"/>
      <c r="Q169" s="120">
        <v>1</v>
      </c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customHeight="1">
      <c r="A170" s="65">
        <v>158</v>
      </c>
      <c r="B170" s="6" t="s">
        <v>431</v>
      </c>
      <c r="C170" s="66" t="s">
        <v>430</v>
      </c>
      <c r="D170" s="66"/>
      <c r="E170" s="120">
        <v>1</v>
      </c>
      <c r="F170" s="120">
        <v>1</v>
      </c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>
        <v>1</v>
      </c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1071</v>
      </c>
      <c r="F211" s="118">
        <f t="shared" si="5"/>
        <v>966</v>
      </c>
      <c r="G211" s="118">
        <f t="shared" si="5"/>
        <v>0</v>
      </c>
      <c r="H211" s="118">
        <f t="shared" si="5"/>
        <v>6</v>
      </c>
      <c r="I211" s="118">
        <f t="shared" si="5"/>
        <v>99</v>
      </c>
      <c r="J211" s="118">
        <f t="shared" si="5"/>
        <v>0</v>
      </c>
      <c r="K211" s="118">
        <f t="shared" si="5"/>
        <v>46</v>
      </c>
      <c r="L211" s="118">
        <f t="shared" si="5"/>
        <v>5</v>
      </c>
      <c r="M211" s="118">
        <f t="shared" si="5"/>
        <v>4</v>
      </c>
      <c r="N211" s="118">
        <f t="shared" si="5"/>
        <v>3</v>
      </c>
      <c r="O211" s="118">
        <f t="shared" si="5"/>
        <v>6</v>
      </c>
      <c r="P211" s="118">
        <f t="shared" si="5"/>
        <v>2</v>
      </c>
      <c r="Q211" s="118">
        <f t="shared" si="5"/>
        <v>27</v>
      </c>
      <c r="R211" s="118">
        <f t="shared" si="5"/>
        <v>6</v>
      </c>
      <c r="S211" s="118">
        <f t="shared" si="5"/>
        <v>0</v>
      </c>
      <c r="T211" s="118">
        <f t="shared" si="5"/>
        <v>148</v>
      </c>
      <c r="U211" s="118">
        <f t="shared" si="5"/>
        <v>7</v>
      </c>
      <c r="V211" s="118">
        <f t="shared" si="5"/>
        <v>14</v>
      </c>
      <c r="W211" s="118">
        <f t="shared" si="5"/>
        <v>34</v>
      </c>
      <c r="X211" s="118">
        <f t="shared" si="5"/>
        <v>82</v>
      </c>
      <c r="Y211" s="118">
        <f t="shared" si="5"/>
        <v>11</v>
      </c>
      <c r="Z211" s="118">
        <f t="shared" si="5"/>
        <v>0</v>
      </c>
      <c r="AA211" s="118">
        <f t="shared" si="5"/>
        <v>0</v>
      </c>
      <c r="AB211" s="118">
        <f t="shared" si="5"/>
        <v>14</v>
      </c>
      <c r="AC211" s="118">
        <f t="shared" si="5"/>
        <v>0</v>
      </c>
      <c r="AD211" s="118">
        <f t="shared" si="5"/>
        <v>4</v>
      </c>
      <c r="AE211" s="118">
        <f t="shared" si="5"/>
        <v>0</v>
      </c>
      <c r="AF211" s="118">
        <f t="shared" si="5"/>
        <v>0</v>
      </c>
      <c r="AG211" s="118">
        <f t="shared" si="5"/>
        <v>90</v>
      </c>
      <c r="AH211" s="118">
        <f t="shared" si="5"/>
        <v>294</v>
      </c>
      <c r="AI211" s="118">
        <f t="shared" si="5"/>
        <v>0</v>
      </c>
      <c r="AJ211" s="118">
        <f t="shared" si="5"/>
        <v>2</v>
      </c>
      <c r="AK211" s="118">
        <f t="shared" si="5"/>
        <v>402</v>
      </c>
      <c r="AL211" s="118">
        <f t="shared" si="5"/>
        <v>3</v>
      </c>
      <c r="AM211" s="118">
        <f t="shared" si="5"/>
        <v>9</v>
      </c>
      <c r="AN211" s="118">
        <f t="shared" si="5"/>
        <v>0</v>
      </c>
      <c r="AO211" s="118">
        <f t="shared" si="5"/>
        <v>0</v>
      </c>
      <c r="AP211" s="118">
        <f t="shared" si="5"/>
        <v>2</v>
      </c>
      <c r="AQ211" s="118">
        <f t="shared" si="5"/>
        <v>2</v>
      </c>
      <c r="AR211" s="118">
        <f t="shared" si="5"/>
        <v>145</v>
      </c>
      <c r="AS211" s="118">
        <f t="shared" si="5"/>
        <v>145</v>
      </c>
      <c r="AT211" s="118">
        <f t="shared" si="5"/>
        <v>16</v>
      </c>
      <c r="AU211" s="118">
        <f t="shared" si="5"/>
        <v>2</v>
      </c>
      <c r="AV211" s="118">
        <f t="shared" si="5"/>
        <v>1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377</v>
      </c>
      <c r="F212" s="120">
        <v>361</v>
      </c>
      <c r="G212" s="120"/>
      <c r="H212" s="120">
        <v>3</v>
      </c>
      <c r="I212" s="120">
        <v>13</v>
      </c>
      <c r="J212" s="120"/>
      <c r="K212" s="120"/>
      <c r="L212" s="120">
        <v>3</v>
      </c>
      <c r="M212" s="120">
        <v>2</v>
      </c>
      <c r="N212" s="120"/>
      <c r="O212" s="120">
        <v>4</v>
      </c>
      <c r="P212" s="120"/>
      <c r="Q212" s="120">
        <v>4</v>
      </c>
      <c r="R212" s="120"/>
      <c r="S212" s="120"/>
      <c r="T212" s="120">
        <v>3</v>
      </c>
      <c r="U212" s="120">
        <v>1</v>
      </c>
      <c r="V212" s="120">
        <v>1</v>
      </c>
      <c r="W212" s="120"/>
      <c r="X212" s="120">
        <v>1</v>
      </c>
      <c r="Y212" s="120"/>
      <c r="Z212" s="120"/>
      <c r="AA212" s="120"/>
      <c r="AB212" s="120"/>
      <c r="AC212" s="120"/>
      <c r="AD212" s="120">
        <v>2</v>
      </c>
      <c r="AE212" s="120"/>
      <c r="AF212" s="120"/>
      <c r="AG212" s="120">
        <v>85</v>
      </c>
      <c r="AH212" s="120">
        <v>233</v>
      </c>
      <c r="AI212" s="120"/>
      <c r="AJ212" s="120">
        <v>1</v>
      </c>
      <c r="AK212" s="120">
        <v>35</v>
      </c>
      <c r="AL212" s="120"/>
      <c r="AM212" s="120">
        <v>2</v>
      </c>
      <c r="AN212" s="120"/>
      <c r="AO212" s="120"/>
      <c r="AP212" s="120"/>
      <c r="AQ212" s="120"/>
      <c r="AR212" s="120">
        <v>10</v>
      </c>
      <c r="AS212" s="120">
        <v>8</v>
      </c>
      <c r="AT212" s="120">
        <v>2</v>
      </c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218</v>
      </c>
      <c r="F213" s="120">
        <v>207</v>
      </c>
      <c r="G213" s="120"/>
      <c r="H213" s="120">
        <v>1</v>
      </c>
      <c r="I213" s="120">
        <v>10</v>
      </c>
      <c r="J213" s="120"/>
      <c r="K213" s="120"/>
      <c r="L213" s="120"/>
      <c r="M213" s="120"/>
      <c r="N213" s="120">
        <v>3</v>
      </c>
      <c r="O213" s="120"/>
      <c r="P213" s="120"/>
      <c r="Q213" s="120">
        <v>7</v>
      </c>
      <c r="R213" s="120"/>
      <c r="S213" s="120"/>
      <c r="T213" s="120">
        <v>50</v>
      </c>
      <c r="U213" s="120">
        <v>6</v>
      </c>
      <c r="V213" s="120">
        <v>11</v>
      </c>
      <c r="W213" s="120">
        <v>7</v>
      </c>
      <c r="X213" s="120">
        <v>23</v>
      </c>
      <c r="Y213" s="120">
        <v>3</v>
      </c>
      <c r="Z213" s="120"/>
      <c r="AA213" s="120"/>
      <c r="AB213" s="120">
        <v>13</v>
      </c>
      <c r="AC213" s="120"/>
      <c r="AD213" s="120">
        <v>2</v>
      </c>
      <c r="AE213" s="120"/>
      <c r="AF213" s="120"/>
      <c r="AG213" s="120"/>
      <c r="AH213" s="120">
        <v>4</v>
      </c>
      <c r="AI213" s="120"/>
      <c r="AJ213" s="120"/>
      <c r="AK213" s="120">
        <v>131</v>
      </c>
      <c r="AL213" s="120">
        <v>1</v>
      </c>
      <c r="AM213" s="120">
        <v>6</v>
      </c>
      <c r="AN213" s="120"/>
      <c r="AO213" s="120"/>
      <c r="AP213" s="120"/>
      <c r="AQ213" s="120"/>
      <c r="AR213" s="120">
        <v>74</v>
      </c>
      <c r="AS213" s="120">
        <v>59</v>
      </c>
      <c r="AT213" s="120">
        <v>1</v>
      </c>
      <c r="AU213" s="118">
        <v>2</v>
      </c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273</v>
      </c>
      <c r="F214" s="120">
        <v>258</v>
      </c>
      <c r="G214" s="120"/>
      <c r="H214" s="120">
        <v>1</v>
      </c>
      <c r="I214" s="120">
        <v>14</v>
      </c>
      <c r="J214" s="120"/>
      <c r="K214" s="120"/>
      <c r="L214" s="120"/>
      <c r="M214" s="120"/>
      <c r="N214" s="120"/>
      <c r="O214" s="120">
        <v>1</v>
      </c>
      <c r="P214" s="120"/>
      <c r="Q214" s="120">
        <v>12</v>
      </c>
      <c r="R214" s="120">
        <v>1</v>
      </c>
      <c r="S214" s="120"/>
      <c r="T214" s="120">
        <v>70</v>
      </c>
      <c r="U214" s="120"/>
      <c r="V214" s="120">
        <v>1</v>
      </c>
      <c r="W214" s="120">
        <v>25</v>
      </c>
      <c r="X214" s="120">
        <v>40</v>
      </c>
      <c r="Y214" s="120">
        <v>4</v>
      </c>
      <c r="Z214" s="120"/>
      <c r="AA214" s="120"/>
      <c r="AB214" s="120"/>
      <c r="AC214" s="120"/>
      <c r="AD214" s="120"/>
      <c r="AE214" s="120"/>
      <c r="AF214" s="120"/>
      <c r="AG214" s="120"/>
      <c r="AH214" s="120">
        <v>9</v>
      </c>
      <c r="AI214" s="120"/>
      <c r="AJ214" s="120">
        <v>1</v>
      </c>
      <c r="AK214" s="120">
        <v>178</v>
      </c>
      <c r="AL214" s="120"/>
      <c r="AM214" s="120"/>
      <c r="AN214" s="120"/>
      <c r="AO214" s="120"/>
      <c r="AP214" s="120"/>
      <c r="AQ214" s="120"/>
      <c r="AR214" s="120">
        <v>38</v>
      </c>
      <c r="AS214" s="120">
        <v>59</v>
      </c>
      <c r="AT214" s="120">
        <v>9</v>
      </c>
      <c r="AU214" s="118"/>
      <c r="AV214" s="118"/>
    </row>
    <row r="215" spans="1:48" s="117" customFormat="1" ht="12.95" customHeight="1">
      <c r="A215" s="65">
        <v>203</v>
      </c>
      <c r="B215" s="6" t="s">
        <v>493</v>
      </c>
      <c r="C215" s="66" t="s">
        <v>490</v>
      </c>
      <c r="D215" s="66"/>
      <c r="E215" s="120">
        <v>1</v>
      </c>
      <c r="F215" s="120">
        <v>1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v>1</v>
      </c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39</v>
      </c>
      <c r="F217" s="120">
        <v>38</v>
      </c>
      <c r="G217" s="120"/>
      <c r="H217" s="120"/>
      <c r="I217" s="120">
        <v>1</v>
      </c>
      <c r="J217" s="120"/>
      <c r="K217" s="120"/>
      <c r="L217" s="120"/>
      <c r="M217" s="120"/>
      <c r="N217" s="120"/>
      <c r="O217" s="120"/>
      <c r="P217" s="120"/>
      <c r="Q217" s="120">
        <v>1</v>
      </c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>
        <v>5</v>
      </c>
      <c r="AH217" s="120">
        <v>28</v>
      </c>
      <c r="AI217" s="120"/>
      <c r="AJ217" s="120"/>
      <c r="AK217" s="120">
        <v>4</v>
      </c>
      <c r="AL217" s="120"/>
      <c r="AM217" s="120">
        <v>1</v>
      </c>
      <c r="AN217" s="120"/>
      <c r="AO217" s="120"/>
      <c r="AP217" s="120"/>
      <c r="AQ217" s="120"/>
      <c r="AR217" s="120">
        <v>1</v>
      </c>
      <c r="AS217" s="120"/>
      <c r="AT217" s="120">
        <v>1</v>
      </c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36</v>
      </c>
      <c r="F218" s="120">
        <v>35</v>
      </c>
      <c r="G218" s="120"/>
      <c r="H218" s="120"/>
      <c r="I218" s="120">
        <v>1</v>
      </c>
      <c r="J218" s="120"/>
      <c r="K218" s="120"/>
      <c r="L218" s="120"/>
      <c r="M218" s="120"/>
      <c r="N218" s="120"/>
      <c r="O218" s="120"/>
      <c r="P218" s="120"/>
      <c r="Q218" s="120">
        <v>1</v>
      </c>
      <c r="R218" s="120"/>
      <c r="S218" s="120"/>
      <c r="T218" s="120">
        <v>12</v>
      </c>
      <c r="U218" s="120"/>
      <c r="V218" s="120"/>
      <c r="W218" s="120"/>
      <c r="X218" s="120">
        <v>12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23</v>
      </c>
      <c r="AL218" s="120"/>
      <c r="AM218" s="120"/>
      <c r="AN218" s="120"/>
      <c r="AO218" s="120"/>
      <c r="AP218" s="120"/>
      <c r="AQ218" s="120"/>
      <c r="AR218" s="120">
        <v>9</v>
      </c>
      <c r="AS218" s="120">
        <v>9</v>
      </c>
      <c r="AT218" s="120"/>
      <c r="AU218" s="118"/>
      <c r="AV218" s="118">
        <v>1</v>
      </c>
    </row>
    <row r="219" spans="1:48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20">
        <v>14</v>
      </c>
      <c r="F219" s="120">
        <v>14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>
        <v>7</v>
      </c>
      <c r="U219" s="120"/>
      <c r="V219" s="120">
        <v>1</v>
      </c>
      <c r="W219" s="120">
        <v>1</v>
      </c>
      <c r="X219" s="120">
        <v>4</v>
      </c>
      <c r="Y219" s="120">
        <v>1</v>
      </c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7</v>
      </c>
      <c r="AL219" s="120"/>
      <c r="AM219" s="120"/>
      <c r="AN219" s="120"/>
      <c r="AO219" s="120"/>
      <c r="AP219" s="120"/>
      <c r="AQ219" s="120"/>
      <c r="AR219" s="120"/>
      <c r="AS219" s="120">
        <v>3</v>
      </c>
      <c r="AT219" s="120">
        <v>1</v>
      </c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20">
        <v>4</v>
      </c>
      <c r="F222" s="120">
        <v>3</v>
      </c>
      <c r="G222" s="120"/>
      <c r="H222" s="120"/>
      <c r="I222" s="120">
        <v>1</v>
      </c>
      <c r="J222" s="120"/>
      <c r="K222" s="120"/>
      <c r="L222" s="120"/>
      <c r="M222" s="120"/>
      <c r="N222" s="120"/>
      <c r="O222" s="120"/>
      <c r="P222" s="120"/>
      <c r="Q222" s="120">
        <v>1</v>
      </c>
      <c r="R222" s="120"/>
      <c r="S222" s="120"/>
      <c r="T222" s="120">
        <v>1</v>
      </c>
      <c r="U222" s="120"/>
      <c r="V222" s="120"/>
      <c r="W222" s="120"/>
      <c r="X222" s="120"/>
      <c r="Y222" s="120">
        <v>1</v>
      </c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2</v>
      </c>
      <c r="AL222" s="120"/>
      <c r="AM222" s="120"/>
      <c r="AN222" s="120"/>
      <c r="AO222" s="120"/>
      <c r="AP222" s="120"/>
      <c r="AQ222" s="120"/>
      <c r="AR222" s="120"/>
      <c r="AS222" s="120">
        <v>1</v>
      </c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503</v>
      </c>
      <c r="C223" s="66" t="s">
        <v>502</v>
      </c>
      <c r="D223" s="66"/>
      <c r="E223" s="120">
        <v>3</v>
      </c>
      <c r="F223" s="120">
        <v>3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>
        <v>1</v>
      </c>
      <c r="U223" s="120"/>
      <c r="V223" s="120"/>
      <c r="W223" s="120"/>
      <c r="X223" s="120"/>
      <c r="Y223" s="120">
        <v>1</v>
      </c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2</v>
      </c>
      <c r="AL223" s="120"/>
      <c r="AM223" s="120"/>
      <c r="AN223" s="120"/>
      <c r="AO223" s="120"/>
      <c r="AP223" s="120"/>
      <c r="AQ223" s="120">
        <v>1</v>
      </c>
      <c r="AR223" s="120"/>
      <c r="AS223" s="120"/>
      <c r="AT223" s="120">
        <v>2</v>
      </c>
      <c r="AU223" s="118"/>
      <c r="AV223" s="118"/>
    </row>
    <row r="224" spans="1:48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20">
        <v>1</v>
      </c>
      <c r="F224" s="120">
        <v>1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>
        <v>1</v>
      </c>
      <c r="U224" s="120"/>
      <c r="V224" s="120"/>
      <c r="W224" s="120"/>
      <c r="X224" s="120"/>
      <c r="Y224" s="120">
        <v>1</v>
      </c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>
        <v>1</v>
      </c>
      <c r="AR224" s="120"/>
      <c r="AS224" s="120">
        <v>1</v>
      </c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71</v>
      </c>
      <c r="F232" s="120">
        <v>17</v>
      </c>
      <c r="G232" s="120"/>
      <c r="H232" s="120">
        <v>1</v>
      </c>
      <c r="I232" s="120">
        <v>53</v>
      </c>
      <c r="J232" s="120"/>
      <c r="K232" s="120">
        <v>44</v>
      </c>
      <c r="L232" s="120">
        <v>2</v>
      </c>
      <c r="M232" s="120">
        <v>1</v>
      </c>
      <c r="N232" s="120"/>
      <c r="O232" s="120"/>
      <c r="P232" s="120">
        <v>1</v>
      </c>
      <c r="Q232" s="120"/>
      <c r="R232" s="120">
        <v>5</v>
      </c>
      <c r="S232" s="120"/>
      <c r="T232" s="120">
        <v>1</v>
      </c>
      <c r="U232" s="120"/>
      <c r="V232" s="120"/>
      <c r="W232" s="120"/>
      <c r="X232" s="120">
        <v>1</v>
      </c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>
        <v>14</v>
      </c>
      <c r="AI232" s="120"/>
      <c r="AJ232" s="120"/>
      <c r="AK232" s="120">
        <v>1</v>
      </c>
      <c r="AL232" s="120">
        <v>1</v>
      </c>
      <c r="AM232" s="120"/>
      <c r="AN232" s="120"/>
      <c r="AO232" s="120"/>
      <c r="AP232" s="120"/>
      <c r="AQ232" s="120"/>
      <c r="AR232" s="120">
        <v>1</v>
      </c>
      <c r="AS232" s="120">
        <v>2</v>
      </c>
      <c r="AT232" s="120"/>
      <c r="AU232" s="118"/>
      <c r="AV232" s="118"/>
    </row>
    <row r="233" spans="1:48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20">
        <v>20</v>
      </c>
      <c r="F233" s="120">
        <v>18</v>
      </c>
      <c r="G233" s="120"/>
      <c r="H233" s="120"/>
      <c r="I233" s="120">
        <v>2</v>
      </c>
      <c r="J233" s="120"/>
      <c r="K233" s="120"/>
      <c r="L233" s="120"/>
      <c r="M233" s="120"/>
      <c r="N233" s="120"/>
      <c r="O233" s="120"/>
      <c r="P233" s="120">
        <v>1</v>
      </c>
      <c r="Q233" s="120">
        <v>1</v>
      </c>
      <c r="R233" s="120"/>
      <c r="S233" s="120"/>
      <c r="T233" s="120">
        <v>2</v>
      </c>
      <c r="U233" s="120"/>
      <c r="V233" s="120"/>
      <c r="W233" s="120">
        <v>1</v>
      </c>
      <c r="X233" s="120">
        <v>1</v>
      </c>
      <c r="Y233" s="120"/>
      <c r="Z233" s="120"/>
      <c r="AA233" s="120"/>
      <c r="AB233" s="120">
        <v>1</v>
      </c>
      <c r="AC233" s="120"/>
      <c r="AD233" s="120"/>
      <c r="AE233" s="120"/>
      <c r="AF233" s="120"/>
      <c r="AG233" s="120"/>
      <c r="AH233" s="120">
        <v>5</v>
      </c>
      <c r="AI233" s="120"/>
      <c r="AJ233" s="120"/>
      <c r="AK233" s="120">
        <v>9</v>
      </c>
      <c r="AL233" s="120">
        <v>1</v>
      </c>
      <c r="AM233" s="120"/>
      <c r="AN233" s="120"/>
      <c r="AO233" s="120"/>
      <c r="AP233" s="120">
        <v>1</v>
      </c>
      <c r="AQ233" s="120"/>
      <c r="AR233" s="120">
        <v>9</v>
      </c>
      <c r="AS233" s="120">
        <v>3</v>
      </c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customHeight="1">
      <c r="A236" s="65">
        <v>224</v>
      </c>
      <c r="B236" s="6" t="s">
        <v>519</v>
      </c>
      <c r="C236" s="66" t="s">
        <v>520</v>
      </c>
      <c r="D236" s="66"/>
      <c r="E236" s="120">
        <v>6</v>
      </c>
      <c r="F236" s="120">
        <v>3</v>
      </c>
      <c r="G236" s="120"/>
      <c r="H236" s="120"/>
      <c r="I236" s="120">
        <v>3</v>
      </c>
      <c r="J236" s="120"/>
      <c r="K236" s="120">
        <v>1</v>
      </c>
      <c r="L236" s="120"/>
      <c r="M236" s="120">
        <v>1</v>
      </c>
      <c r="N236" s="120"/>
      <c r="O236" s="120">
        <v>1</v>
      </c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>
        <v>1</v>
      </c>
      <c r="AI236" s="120"/>
      <c r="AJ236" s="120"/>
      <c r="AK236" s="120">
        <v>2</v>
      </c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customHeight="1">
      <c r="A238" s="65">
        <v>226</v>
      </c>
      <c r="B238" s="6" t="s">
        <v>522</v>
      </c>
      <c r="C238" s="66" t="s">
        <v>520</v>
      </c>
      <c r="D238" s="66"/>
      <c r="E238" s="120">
        <v>1</v>
      </c>
      <c r="F238" s="120">
        <v>1</v>
      </c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>
        <v>1</v>
      </c>
      <c r="AL238" s="120"/>
      <c r="AM238" s="120"/>
      <c r="AN238" s="120"/>
      <c r="AO238" s="120"/>
      <c r="AP238" s="120">
        <v>1</v>
      </c>
      <c r="AQ238" s="120"/>
      <c r="AR238" s="120">
        <v>1</v>
      </c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customHeight="1">
      <c r="A245" s="65">
        <v>233</v>
      </c>
      <c r="B245" s="6" t="s">
        <v>531</v>
      </c>
      <c r="C245" s="66" t="s">
        <v>530</v>
      </c>
      <c r="D245" s="66"/>
      <c r="E245" s="120">
        <v>3</v>
      </c>
      <c r="F245" s="120">
        <v>3</v>
      </c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>
        <v>3</v>
      </c>
      <c r="AL245" s="120"/>
      <c r="AM245" s="120"/>
      <c r="AN245" s="120"/>
      <c r="AO245" s="120"/>
      <c r="AP245" s="120"/>
      <c r="AQ245" s="120"/>
      <c r="AR245" s="120">
        <v>2</v>
      </c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customHeight="1">
      <c r="A252" s="65">
        <v>240</v>
      </c>
      <c r="B252" s="6" t="s">
        <v>539</v>
      </c>
      <c r="C252" s="66" t="s">
        <v>540</v>
      </c>
      <c r="D252" s="66"/>
      <c r="E252" s="120">
        <v>1</v>
      </c>
      <c r="F252" s="120"/>
      <c r="G252" s="120"/>
      <c r="H252" s="120"/>
      <c r="I252" s="120">
        <v>1</v>
      </c>
      <c r="J252" s="120"/>
      <c r="K252" s="120">
        <v>1</v>
      </c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customHeight="1">
      <c r="A256" s="65">
        <v>244</v>
      </c>
      <c r="B256" s="6">
        <v>198</v>
      </c>
      <c r="C256" s="66" t="s">
        <v>544</v>
      </c>
      <c r="D256" s="66"/>
      <c r="E256" s="120">
        <v>3</v>
      </c>
      <c r="F256" s="120">
        <v>3</v>
      </c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>
        <v>3</v>
      </c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18</v>
      </c>
      <c r="F257" s="118">
        <f t="shared" si="6"/>
        <v>14</v>
      </c>
      <c r="G257" s="118">
        <f t="shared" si="6"/>
        <v>0</v>
      </c>
      <c r="H257" s="118">
        <f t="shared" si="6"/>
        <v>0</v>
      </c>
      <c r="I257" s="118">
        <f t="shared" si="6"/>
        <v>4</v>
      </c>
      <c r="J257" s="118">
        <f t="shared" si="6"/>
        <v>0</v>
      </c>
      <c r="K257" s="118">
        <f t="shared" si="6"/>
        <v>1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3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10</v>
      </c>
      <c r="AI257" s="118">
        <f t="shared" si="6"/>
        <v>0</v>
      </c>
      <c r="AJ257" s="118">
        <f t="shared" si="6"/>
        <v>0</v>
      </c>
      <c r="AK257" s="118">
        <f t="shared" si="6"/>
        <v>4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1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customHeight="1">
      <c r="A258" s="65">
        <v>246</v>
      </c>
      <c r="B258" s="6" t="s">
        <v>547</v>
      </c>
      <c r="C258" s="66" t="s">
        <v>548</v>
      </c>
      <c r="D258" s="66"/>
      <c r="E258" s="120">
        <v>1</v>
      </c>
      <c r="F258" s="120">
        <v>1</v>
      </c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>
        <v>1</v>
      </c>
      <c r="AL258" s="120"/>
      <c r="AM258" s="120"/>
      <c r="AN258" s="120"/>
      <c r="AO258" s="120"/>
      <c r="AP258" s="120"/>
      <c r="AQ258" s="120"/>
      <c r="AR258" s="120">
        <v>1</v>
      </c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customHeight="1">
      <c r="A263" s="65">
        <v>251</v>
      </c>
      <c r="B263" s="6" t="s">
        <v>554</v>
      </c>
      <c r="C263" s="66" t="s">
        <v>555</v>
      </c>
      <c r="D263" s="66"/>
      <c r="E263" s="120">
        <v>1</v>
      </c>
      <c r="F263" s="120">
        <v>1</v>
      </c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>
        <v>1</v>
      </c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customHeight="1">
      <c r="A276" s="65">
        <v>264</v>
      </c>
      <c r="B276" s="6" t="s">
        <v>569</v>
      </c>
      <c r="C276" s="66" t="s">
        <v>570</v>
      </c>
      <c r="D276" s="66"/>
      <c r="E276" s="120">
        <v>10</v>
      </c>
      <c r="F276" s="120">
        <v>10</v>
      </c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>
        <v>10</v>
      </c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customHeight="1">
      <c r="A277" s="65">
        <v>265</v>
      </c>
      <c r="B277" s="6" t="s">
        <v>571</v>
      </c>
      <c r="C277" s="66" t="s">
        <v>570</v>
      </c>
      <c r="D277" s="66"/>
      <c r="E277" s="120">
        <v>1</v>
      </c>
      <c r="F277" s="120">
        <v>1</v>
      </c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>
        <v>1</v>
      </c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customHeight="1">
      <c r="A279" s="65">
        <v>267</v>
      </c>
      <c r="B279" s="6" t="s">
        <v>573</v>
      </c>
      <c r="C279" s="66" t="s">
        <v>574</v>
      </c>
      <c r="D279" s="66"/>
      <c r="E279" s="120">
        <v>2</v>
      </c>
      <c r="F279" s="120"/>
      <c r="G279" s="120"/>
      <c r="H279" s="120"/>
      <c r="I279" s="120">
        <v>2</v>
      </c>
      <c r="J279" s="120"/>
      <c r="K279" s="120">
        <v>1</v>
      </c>
      <c r="L279" s="120"/>
      <c r="M279" s="120"/>
      <c r="N279" s="120"/>
      <c r="O279" s="120"/>
      <c r="P279" s="120"/>
      <c r="Q279" s="120"/>
      <c r="R279" s="120">
        <v>1</v>
      </c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customHeight="1">
      <c r="A302" s="65">
        <v>290</v>
      </c>
      <c r="B302" s="6" t="s">
        <v>606</v>
      </c>
      <c r="C302" s="66" t="s">
        <v>607</v>
      </c>
      <c r="D302" s="66"/>
      <c r="E302" s="120">
        <v>1</v>
      </c>
      <c r="F302" s="120"/>
      <c r="G302" s="120"/>
      <c r="H302" s="120"/>
      <c r="I302" s="120">
        <v>1</v>
      </c>
      <c r="J302" s="120"/>
      <c r="K302" s="120"/>
      <c r="L302" s="120"/>
      <c r="M302" s="120"/>
      <c r="N302" s="120"/>
      <c r="O302" s="120"/>
      <c r="P302" s="120"/>
      <c r="Q302" s="120"/>
      <c r="R302" s="120">
        <v>1</v>
      </c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customHeight="1">
      <c r="A308" s="65">
        <v>296</v>
      </c>
      <c r="B308" s="6" t="s">
        <v>614</v>
      </c>
      <c r="C308" s="66" t="s">
        <v>615</v>
      </c>
      <c r="D308" s="66"/>
      <c r="E308" s="120">
        <v>2</v>
      </c>
      <c r="F308" s="120">
        <v>1</v>
      </c>
      <c r="G308" s="120"/>
      <c r="H308" s="120"/>
      <c r="I308" s="120">
        <v>1</v>
      </c>
      <c r="J308" s="120"/>
      <c r="K308" s="120"/>
      <c r="L308" s="120"/>
      <c r="M308" s="120"/>
      <c r="N308" s="120"/>
      <c r="O308" s="120"/>
      <c r="P308" s="120"/>
      <c r="Q308" s="120"/>
      <c r="R308" s="120">
        <v>1</v>
      </c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1</v>
      </c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35</v>
      </c>
      <c r="F378" s="120">
        <f t="shared" si="7"/>
        <v>32</v>
      </c>
      <c r="G378" s="120">
        <f t="shared" si="7"/>
        <v>0</v>
      </c>
      <c r="H378" s="120">
        <f t="shared" si="7"/>
        <v>0</v>
      </c>
      <c r="I378" s="120">
        <f t="shared" si="7"/>
        <v>3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1</v>
      </c>
      <c r="Q378" s="120">
        <f t="shared" si="7"/>
        <v>0</v>
      </c>
      <c r="R378" s="120">
        <f t="shared" si="7"/>
        <v>2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27</v>
      </c>
      <c r="AI378" s="120">
        <f t="shared" si="7"/>
        <v>0</v>
      </c>
      <c r="AJ378" s="120">
        <f t="shared" si="7"/>
        <v>0</v>
      </c>
      <c r="AK378" s="120">
        <f t="shared" si="7"/>
        <v>4</v>
      </c>
      <c r="AL378" s="120">
        <f t="shared" si="7"/>
        <v>1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1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customHeight="1">
      <c r="A392" s="65">
        <v>380</v>
      </c>
      <c r="B392" s="6" t="s">
        <v>730</v>
      </c>
      <c r="C392" s="66" t="s">
        <v>729</v>
      </c>
      <c r="D392" s="66"/>
      <c r="E392" s="120">
        <v>29</v>
      </c>
      <c r="F392" s="120">
        <v>28</v>
      </c>
      <c r="G392" s="120"/>
      <c r="H392" s="120"/>
      <c r="I392" s="120">
        <v>1</v>
      </c>
      <c r="J392" s="120"/>
      <c r="K392" s="120"/>
      <c r="L392" s="120"/>
      <c r="M392" s="120"/>
      <c r="N392" s="120"/>
      <c r="O392" s="120"/>
      <c r="P392" s="120">
        <v>1</v>
      </c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>
        <v>25</v>
      </c>
      <c r="AI392" s="120"/>
      <c r="AJ392" s="120"/>
      <c r="AK392" s="120">
        <v>2</v>
      </c>
      <c r="AL392" s="120">
        <v>1</v>
      </c>
      <c r="AM392" s="120"/>
      <c r="AN392" s="120"/>
      <c r="AO392" s="120"/>
      <c r="AP392" s="120"/>
      <c r="AQ392" s="120"/>
      <c r="AR392" s="120">
        <v>1</v>
      </c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customHeight="1">
      <c r="A406" s="65">
        <v>394</v>
      </c>
      <c r="B406" s="6" t="s">
        <v>749</v>
      </c>
      <c r="C406" s="66" t="s">
        <v>750</v>
      </c>
      <c r="D406" s="66"/>
      <c r="E406" s="120">
        <v>4</v>
      </c>
      <c r="F406" s="120">
        <v>3</v>
      </c>
      <c r="G406" s="120"/>
      <c r="H406" s="120"/>
      <c r="I406" s="120">
        <v>1</v>
      </c>
      <c r="J406" s="120"/>
      <c r="K406" s="120"/>
      <c r="L406" s="120"/>
      <c r="M406" s="120"/>
      <c r="N406" s="120"/>
      <c r="O406" s="120"/>
      <c r="P406" s="120"/>
      <c r="Q406" s="120"/>
      <c r="R406" s="120">
        <v>1</v>
      </c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>
        <v>1</v>
      </c>
      <c r="AI406" s="120"/>
      <c r="AJ406" s="120"/>
      <c r="AK406" s="120">
        <v>2</v>
      </c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customHeight="1">
      <c r="A407" s="65">
        <v>395</v>
      </c>
      <c r="B407" s="6" t="s">
        <v>751</v>
      </c>
      <c r="C407" s="66" t="s">
        <v>750</v>
      </c>
      <c r="D407" s="66"/>
      <c r="E407" s="120">
        <v>1</v>
      </c>
      <c r="F407" s="120"/>
      <c r="G407" s="120"/>
      <c r="H407" s="120"/>
      <c r="I407" s="120">
        <v>1</v>
      </c>
      <c r="J407" s="120"/>
      <c r="K407" s="120"/>
      <c r="L407" s="120"/>
      <c r="M407" s="120"/>
      <c r="N407" s="120"/>
      <c r="O407" s="120"/>
      <c r="P407" s="120"/>
      <c r="Q407" s="120"/>
      <c r="R407" s="120">
        <v>1</v>
      </c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customHeight="1">
      <c r="A408" s="65">
        <v>396</v>
      </c>
      <c r="B408" s="6" t="s">
        <v>2431</v>
      </c>
      <c r="C408" s="66" t="s">
        <v>750</v>
      </c>
      <c r="D408" s="66"/>
      <c r="E408" s="120">
        <v>1</v>
      </c>
      <c r="F408" s="120">
        <v>1</v>
      </c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>
        <v>1</v>
      </c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206</v>
      </c>
      <c r="F422" s="118">
        <f t="shared" si="8"/>
        <v>52</v>
      </c>
      <c r="G422" s="118">
        <f t="shared" si="8"/>
        <v>0</v>
      </c>
      <c r="H422" s="118">
        <f t="shared" si="8"/>
        <v>1</v>
      </c>
      <c r="I422" s="118">
        <f t="shared" si="8"/>
        <v>153</v>
      </c>
      <c r="J422" s="118">
        <f t="shared" si="8"/>
        <v>0</v>
      </c>
      <c r="K422" s="118">
        <f t="shared" si="8"/>
        <v>1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3</v>
      </c>
      <c r="R422" s="118">
        <f t="shared" si="8"/>
        <v>149</v>
      </c>
      <c r="S422" s="118">
        <f t="shared" si="8"/>
        <v>0</v>
      </c>
      <c r="T422" s="118">
        <f t="shared" si="8"/>
        <v>2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1</v>
      </c>
      <c r="Y422" s="118">
        <f t="shared" si="8"/>
        <v>1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1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6</v>
      </c>
      <c r="AI422" s="118">
        <f t="shared" si="8"/>
        <v>0</v>
      </c>
      <c r="AJ422" s="118">
        <f t="shared" si="8"/>
        <v>0</v>
      </c>
      <c r="AK422" s="118">
        <f t="shared" si="8"/>
        <v>43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1</v>
      </c>
      <c r="AR422" s="118">
        <f t="shared" si="8"/>
        <v>12</v>
      </c>
      <c r="AS422" s="118">
        <f t="shared" si="8"/>
        <v>3</v>
      </c>
      <c r="AT422" s="118">
        <f t="shared" si="8"/>
        <v>1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customHeight="1">
      <c r="A448" s="65">
        <v>436</v>
      </c>
      <c r="B448" s="6" t="s">
        <v>805</v>
      </c>
      <c r="C448" s="66" t="s">
        <v>806</v>
      </c>
      <c r="D448" s="66"/>
      <c r="E448" s="120">
        <v>1</v>
      </c>
      <c r="F448" s="120">
        <v>1</v>
      </c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>
        <v>1</v>
      </c>
      <c r="U448" s="120"/>
      <c r="V448" s="120"/>
      <c r="W448" s="120"/>
      <c r="X448" s="120">
        <v>1</v>
      </c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>
        <v>1</v>
      </c>
      <c r="AS448" s="120">
        <v>1</v>
      </c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183</v>
      </c>
      <c r="F451" s="120">
        <v>42</v>
      </c>
      <c r="G451" s="120"/>
      <c r="H451" s="120"/>
      <c r="I451" s="120">
        <v>141</v>
      </c>
      <c r="J451" s="120"/>
      <c r="K451" s="120">
        <v>1</v>
      </c>
      <c r="L451" s="120"/>
      <c r="M451" s="120"/>
      <c r="N451" s="120"/>
      <c r="O451" s="120"/>
      <c r="P451" s="120"/>
      <c r="Q451" s="120">
        <v>3</v>
      </c>
      <c r="R451" s="120">
        <v>137</v>
      </c>
      <c r="S451" s="120"/>
      <c r="T451" s="120">
        <v>1</v>
      </c>
      <c r="U451" s="120"/>
      <c r="V451" s="120"/>
      <c r="W451" s="120"/>
      <c r="X451" s="120"/>
      <c r="Y451" s="120">
        <v>1</v>
      </c>
      <c r="Z451" s="120"/>
      <c r="AA451" s="120"/>
      <c r="AB451" s="120"/>
      <c r="AC451" s="120"/>
      <c r="AD451" s="120"/>
      <c r="AE451" s="120"/>
      <c r="AF451" s="120"/>
      <c r="AG451" s="120"/>
      <c r="AH451" s="120">
        <v>1</v>
      </c>
      <c r="AI451" s="120"/>
      <c r="AJ451" s="120"/>
      <c r="AK451" s="120">
        <v>40</v>
      </c>
      <c r="AL451" s="120"/>
      <c r="AM451" s="120"/>
      <c r="AN451" s="120"/>
      <c r="AO451" s="120"/>
      <c r="AP451" s="120"/>
      <c r="AQ451" s="120">
        <v>1</v>
      </c>
      <c r="AR451" s="120">
        <v>9</v>
      </c>
      <c r="AS451" s="120">
        <v>2</v>
      </c>
      <c r="AT451" s="120">
        <v>1</v>
      </c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12</v>
      </c>
      <c r="F452" s="120">
        <v>6</v>
      </c>
      <c r="G452" s="120"/>
      <c r="H452" s="120">
        <v>1</v>
      </c>
      <c r="I452" s="120">
        <v>5</v>
      </c>
      <c r="J452" s="120"/>
      <c r="K452" s="120"/>
      <c r="L452" s="120"/>
      <c r="M452" s="120"/>
      <c r="N452" s="120"/>
      <c r="O452" s="120"/>
      <c r="P452" s="120"/>
      <c r="Q452" s="120"/>
      <c r="R452" s="120">
        <v>5</v>
      </c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>
        <v>1</v>
      </c>
      <c r="AE452" s="120"/>
      <c r="AF452" s="120"/>
      <c r="AG452" s="120"/>
      <c r="AH452" s="120">
        <v>5</v>
      </c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>
        <v>1</v>
      </c>
      <c r="AS452" s="120"/>
      <c r="AT452" s="120"/>
      <c r="AU452" s="118"/>
      <c r="AV452" s="118"/>
    </row>
    <row r="453" spans="1:48" s="117" customFormat="1" ht="39" customHeight="1">
      <c r="A453" s="65">
        <v>441</v>
      </c>
      <c r="B453" s="6" t="s">
        <v>812</v>
      </c>
      <c r="C453" s="66" t="s">
        <v>813</v>
      </c>
      <c r="D453" s="66"/>
      <c r="E453" s="120">
        <v>7</v>
      </c>
      <c r="F453" s="120">
        <v>1</v>
      </c>
      <c r="G453" s="120"/>
      <c r="H453" s="120"/>
      <c r="I453" s="120">
        <v>6</v>
      </c>
      <c r="J453" s="120"/>
      <c r="K453" s="120"/>
      <c r="L453" s="120"/>
      <c r="M453" s="120"/>
      <c r="N453" s="120"/>
      <c r="O453" s="120"/>
      <c r="P453" s="120"/>
      <c r="Q453" s="120"/>
      <c r="R453" s="120">
        <v>6</v>
      </c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20"/>
      <c r="AM453" s="120"/>
      <c r="AN453" s="120"/>
      <c r="AO453" s="120"/>
      <c r="AP453" s="120"/>
      <c r="AQ453" s="120"/>
      <c r="AR453" s="120">
        <v>1</v>
      </c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customHeight="1">
      <c r="A455" s="65">
        <v>443</v>
      </c>
      <c r="B455" s="6" t="s">
        <v>815</v>
      </c>
      <c r="C455" s="66" t="s">
        <v>813</v>
      </c>
      <c r="D455" s="66"/>
      <c r="E455" s="120">
        <v>1</v>
      </c>
      <c r="F455" s="120"/>
      <c r="G455" s="120"/>
      <c r="H455" s="120"/>
      <c r="I455" s="120">
        <v>1</v>
      </c>
      <c r="J455" s="120"/>
      <c r="K455" s="120"/>
      <c r="L455" s="120"/>
      <c r="M455" s="120"/>
      <c r="N455" s="120"/>
      <c r="O455" s="120"/>
      <c r="P455" s="120"/>
      <c r="Q455" s="120"/>
      <c r="R455" s="120">
        <v>1</v>
      </c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customHeight="1">
      <c r="A459" s="65">
        <v>447</v>
      </c>
      <c r="B459" s="6" t="s">
        <v>820</v>
      </c>
      <c r="C459" s="66" t="s">
        <v>818</v>
      </c>
      <c r="D459" s="66"/>
      <c r="E459" s="120">
        <v>2</v>
      </c>
      <c r="F459" s="120">
        <v>2</v>
      </c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>
        <v>2</v>
      </c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167</v>
      </c>
      <c r="F491" s="118">
        <f t="shared" si="10"/>
        <v>93</v>
      </c>
      <c r="G491" s="118">
        <f t="shared" si="10"/>
        <v>0</v>
      </c>
      <c r="H491" s="118">
        <f t="shared" si="10"/>
        <v>0</v>
      </c>
      <c r="I491" s="118">
        <f t="shared" si="10"/>
        <v>74</v>
      </c>
      <c r="J491" s="118">
        <f t="shared" si="10"/>
        <v>0</v>
      </c>
      <c r="K491" s="118">
        <f t="shared" si="10"/>
        <v>5</v>
      </c>
      <c r="L491" s="118">
        <f t="shared" si="10"/>
        <v>60</v>
      </c>
      <c r="M491" s="118">
        <f t="shared" si="10"/>
        <v>0</v>
      </c>
      <c r="N491" s="118">
        <f t="shared" si="10"/>
        <v>1</v>
      </c>
      <c r="O491" s="118">
        <f t="shared" si="10"/>
        <v>2</v>
      </c>
      <c r="P491" s="118">
        <f t="shared" si="10"/>
        <v>0</v>
      </c>
      <c r="Q491" s="118">
        <f t="shared" si="10"/>
        <v>1</v>
      </c>
      <c r="R491" s="118">
        <f t="shared" si="10"/>
        <v>5</v>
      </c>
      <c r="S491" s="118">
        <f t="shared" si="10"/>
        <v>0</v>
      </c>
      <c r="T491" s="118">
        <f t="shared" si="10"/>
        <v>13</v>
      </c>
      <c r="U491" s="118">
        <f t="shared" si="10"/>
        <v>0</v>
      </c>
      <c r="V491" s="118">
        <f t="shared" si="10"/>
        <v>0</v>
      </c>
      <c r="W491" s="118">
        <f t="shared" si="10"/>
        <v>2</v>
      </c>
      <c r="X491" s="118">
        <f t="shared" si="10"/>
        <v>3</v>
      </c>
      <c r="Y491" s="118">
        <f t="shared" si="10"/>
        <v>8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19</v>
      </c>
      <c r="AI491" s="118">
        <f t="shared" si="10"/>
        <v>0</v>
      </c>
      <c r="AJ491" s="118">
        <f t="shared" si="10"/>
        <v>0</v>
      </c>
      <c r="AK491" s="118">
        <f t="shared" si="10"/>
        <v>56</v>
      </c>
      <c r="AL491" s="118">
        <f t="shared" si="10"/>
        <v>3</v>
      </c>
      <c r="AM491" s="118">
        <f t="shared" si="10"/>
        <v>2</v>
      </c>
      <c r="AN491" s="118">
        <f t="shared" si="10"/>
        <v>0</v>
      </c>
      <c r="AO491" s="118">
        <f t="shared" si="10"/>
        <v>0</v>
      </c>
      <c r="AP491" s="118">
        <f t="shared" si="10"/>
        <v>23</v>
      </c>
      <c r="AQ491" s="118">
        <f t="shared" si="10"/>
        <v>3</v>
      </c>
      <c r="AR491" s="118">
        <f t="shared" si="10"/>
        <v>17</v>
      </c>
      <c r="AS491" s="118">
        <f t="shared" si="10"/>
        <v>9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94</v>
      </c>
      <c r="F518" s="120">
        <v>23</v>
      </c>
      <c r="G518" s="120"/>
      <c r="H518" s="120"/>
      <c r="I518" s="120">
        <v>71</v>
      </c>
      <c r="J518" s="120"/>
      <c r="K518" s="120">
        <v>5</v>
      </c>
      <c r="L518" s="120">
        <v>60</v>
      </c>
      <c r="M518" s="120"/>
      <c r="N518" s="120"/>
      <c r="O518" s="120">
        <v>1</v>
      </c>
      <c r="P518" s="120"/>
      <c r="Q518" s="120"/>
      <c r="R518" s="120">
        <v>5</v>
      </c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17</v>
      </c>
      <c r="AI518" s="120"/>
      <c r="AJ518" s="120"/>
      <c r="AK518" s="120">
        <v>5</v>
      </c>
      <c r="AL518" s="120"/>
      <c r="AM518" s="120">
        <v>1</v>
      </c>
      <c r="AN518" s="120"/>
      <c r="AO518" s="120"/>
      <c r="AP518" s="120">
        <v>6</v>
      </c>
      <c r="AQ518" s="120"/>
      <c r="AR518" s="120">
        <v>1</v>
      </c>
      <c r="AS518" s="120">
        <v>1</v>
      </c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28</v>
      </c>
      <c r="F519" s="120">
        <v>28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>
        <v>1</v>
      </c>
      <c r="U519" s="120"/>
      <c r="V519" s="120"/>
      <c r="W519" s="120"/>
      <c r="X519" s="120">
        <v>1</v>
      </c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24</v>
      </c>
      <c r="AL519" s="120">
        <v>3</v>
      </c>
      <c r="AM519" s="120"/>
      <c r="AN519" s="120"/>
      <c r="AO519" s="120"/>
      <c r="AP519" s="120">
        <v>12</v>
      </c>
      <c r="AQ519" s="120"/>
      <c r="AR519" s="120">
        <v>1</v>
      </c>
      <c r="AS519" s="120">
        <v>2</v>
      </c>
      <c r="AT519" s="120"/>
      <c r="AU519" s="118"/>
      <c r="AV519" s="118"/>
    </row>
    <row r="520" spans="1:48" s="117" customFormat="1" ht="33.950000000000003" customHeight="1">
      <c r="A520" s="65">
        <v>508</v>
      </c>
      <c r="B520" s="6" t="s">
        <v>906</v>
      </c>
      <c r="C520" s="66" t="s">
        <v>904</v>
      </c>
      <c r="D520" s="66"/>
      <c r="E520" s="120">
        <v>6</v>
      </c>
      <c r="F520" s="120">
        <v>6</v>
      </c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>
        <v>5</v>
      </c>
      <c r="U520" s="120"/>
      <c r="V520" s="120"/>
      <c r="W520" s="120">
        <v>1</v>
      </c>
      <c r="X520" s="120">
        <v>1</v>
      </c>
      <c r="Y520" s="120">
        <v>3</v>
      </c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>
        <v>1</v>
      </c>
      <c r="AL520" s="120"/>
      <c r="AM520" s="120"/>
      <c r="AN520" s="120"/>
      <c r="AO520" s="120"/>
      <c r="AP520" s="120">
        <v>5</v>
      </c>
      <c r="AQ520" s="120"/>
      <c r="AR520" s="120">
        <v>1</v>
      </c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12</v>
      </c>
      <c r="F523" s="120">
        <v>11</v>
      </c>
      <c r="G523" s="120"/>
      <c r="H523" s="120"/>
      <c r="I523" s="120">
        <v>1</v>
      </c>
      <c r="J523" s="120"/>
      <c r="K523" s="120"/>
      <c r="L523" s="120"/>
      <c r="M523" s="120"/>
      <c r="N523" s="120">
        <v>1</v>
      </c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>
        <v>2</v>
      </c>
      <c r="AI523" s="120"/>
      <c r="AJ523" s="120"/>
      <c r="AK523" s="120">
        <v>8</v>
      </c>
      <c r="AL523" s="120"/>
      <c r="AM523" s="120">
        <v>1</v>
      </c>
      <c r="AN523" s="120"/>
      <c r="AO523" s="120"/>
      <c r="AP523" s="120"/>
      <c r="AQ523" s="120"/>
      <c r="AR523" s="120">
        <v>2</v>
      </c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27</v>
      </c>
      <c r="F524" s="120">
        <v>25</v>
      </c>
      <c r="G524" s="120"/>
      <c r="H524" s="120"/>
      <c r="I524" s="120">
        <v>2</v>
      </c>
      <c r="J524" s="120"/>
      <c r="K524" s="120"/>
      <c r="L524" s="120"/>
      <c r="M524" s="120"/>
      <c r="N524" s="120"/>
      <c r="O524" s="120">
        <v>1</v>
      </c>
      <c r="P524" s="120"/>
      <c r="Q524" s="120">
        <v>1</v>
      </c>
      <c r="R524" s="120"/>
      <c r="S524" s="120"/>
      <c r="T524" s="120">
        <v>7</v>
      </c>
      <c r="U524" s="120"/>
      <c r="V524" s="120"/>
      <c r="W524" s="120">
        <v>1</v>
      </c>
      <c r="X524" s="120">
        <v>1</v>
      </c>
      <c r="Y524" s="120">
        <v>5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18</v>
      </c>
      <c r="AL524" s="120"/>
      <c r="AM524" s="120"/>
      <c r="AN524" s="120"/>
      <c r="AO524" s="120"/>
      <c r="AP524" s="120"/>
      <c r="AQ524" s="120">
        <v>3</v>
      </c>
      <c r="AR524" s="120">
        <v>12</v>
      </c>
      <c r="AS524" s="120">
        <v>6</v>
      </c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49</v>
      </c>
      <c r="F531" s="118">
        <f t="shared" si="11"/>
        <v>45</v>
      </c>
      <c r="G531" s="118">
        <f t="shared" si="11"/>
        <v>0</v>
      </c>
      <c r="H531" s="118">
        <f t="shared" si="11"/>
        <v>0</v>
      </c>
      <c r="I531" s="118">
        <f t="shared" si="11"/>
        <v>4</v>
      </c>
      <c r="J531" s="118">
        <f t="shared" si="11"/>
        <v>0</v>
      </c>
      <c r="K531" s="118">
        <f t="shared" si="11"/>
        <v>0</v>
      </c>
      <c r="L531" s="118">
        <f t="shared" si="11"/>
        <v>1</v>
      </c>
      <c r="M531" s="118">
        <f t="shared" si="11"/>
        <v>1</v>
      </c>
      <c r="N531" s="118">
        <f t="shared" si="11"/>
        <v>1</v>
      </c>
      <c r="O531" s="118">
        <f t="shared" si="11"/>
        <v>0</v>
      </c>
      <c r="P531" s="118">
        <f t="shared" si="11"/>
        <v>0</v>
      </c>
      <c r="Q531" s="118">
        <f t="shared" si="11"/>
        <v>1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11</v>
      </c>
      <c r="AI531" s="118">
        <f t="shared" si="11"/>
        <v>0</v>
      </c>
      <c r="AJ531" s="118">
        <f t="shared" si="11"/>
        <v>0</v>
      </c>
      <c r="AK531" s="118">
        <f t="shared" si="11"/>
        <v>33</v>
      </c>
      <c r="AL531" s="118">
        <f t="shared" si="11"/>
        <v>1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2</v>
      </c>
      <c r="AQ531" s="118">
        <f t="shared" si="11"/>
        <v>0</v>
      </c>
      <c r="AR531" s="118">
        <f t="shared" si="11"/>
        <v>11</v>
      </c>
      <c r="AS531" s="118">
        <f t="shared" si="11"/>
        <v>1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20">
        <v>8</v>
      </c>
      <c r="F536" s="120">
        <v>7</v>
      </c>
      <c r="G536" s="120"/>
      <c r="H536" s="120"/>
      <c r="I536" s="120">
        <v>1</v>
      </c>
      <c r="J536" s="120"/>
      <c r="K536" s="120"/>
      <c r="L536" s="120">
        <v>1</v>
      </c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>
        <v>5</v>
      </c>
      <c r="AI536" s="120"/>
      <c r="AJ536" s="120"/>
      <c r="AK536" s="120">
        <v>2</v>
      </c>
      <c r="AL536" s="120"/>
      <c r="AM536" s="120"/>
      <c r="AN536" s="120"/>
      <c r="AO536" s="120"/>
      <c r="AP536" s="120"/>
      <c r="AQ536" s="120"/>
      <c r="AR536" s="120"/>
      <c r="AS536" s="120">
        <v>1</v>
      </c>
      <c r="AT536" s="120"/>
      <c r="AU536" s="118"/>
      <c r="AV536" s="118"/>
    </row>
    <row r="537" spans="1:48" s="117" customFormat="1" ht="12.95" customHeight="1">
      <c r="A537" s="65">
        <v>525</v>
      </c>
      <c r="B537" s="6" t="s">
        <v>928</v>
      </c>
      <c r="C537" s="66" t="s">
        <v>927</v>
      </c>
      <c r="D537" s="66"/>
      <c r="E537" s="120">
        <v>11</v>
      </c>
      <c r="F537" s="120">
        <v>9</v>
      </c>
      <c r="G537" s="120"/>
      <c r="H537" s="120"/>
      <c r="I537" s="120">
        <v>2</v>
      </c>
      <c r="J537" s="120"/>
      <c r="K537" s="120"/>
      <c r="L537" s="120"/>
      <c r="M537" s="120">
        <v>1</v>
      </c>
      <c r="N537" s="120">
        <v>1</v>
      </c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>
        <v>8</v>
      </c>
      <c r="AL537" s="120">
        <v>1</v>
      </c>
      <c r="AM537" s="120"/>
      <c r="AN537" s="120"/>
      <c r="AO537" s="120"/>
      <c r="AP537" s="120"/>
      <c r="AQ537" s="120"/>
      <c r="AR537" s="120">
        <v>1</v>
      </c>
      <c r="AS537" s="120"/>
      <c r="AT537" s="120"/>
      <c r="AU537" s="118"/>
      <c r="AV537" s="118"/>
    </row>
    <row r="538" spans="1:48" s="117" customFormat="1" ht="12.95" customHeight="1">
      <c r="A538" s="65">
        <v>526</v>
      </c>
      <c r="B538" s="6" t="s">
        <v>929</v>
      </c>
      <c r="C538" s="66" t="s">
        <v>927</v>
      </c>
      <c r="D538" s="66"/>
      <c r="E538" s="120">
        <v>1</v>
      </c>
      <c r="F538" s="120">
        <v>1</v>
      </c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>
        <v>1</v>
      </c>
      <c r="AL538" s="120"/>
      <c r="AM538" s="120"/>
      <c r="AN538" s="120"/>
      <c r="AO538" s="120"/>
      <c r="AP538" s="120"/>
      <c r="AQ538" s="120"/>
      <c r="AR538" s="120">
        <v>1</v>
      </c>
      <c r="AS538" s="120"/>
      <c r="AT538" s="120"/>
      <c r="AU538" s="118"/>
      <c r="AV538" s="118"/>
    </row>
    <row r="539" spans="1:48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20">
        <v>2</v>
      </c>
      <c r="F539" s="120">
        <v>2</v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2</v>
      </c>
      <c r="AL539" s="120"/>
      <c r="AM539" s="120"/>
      <c r="AN539" s="120"/>
      <c r="AO539" s="120"/>
      <c r="AP539" s="120"/>
      <c r="AQ539" s="120"/>
      <c r="AR539" s="120">
        <v>2</v>
      </c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customHeight="1">
      <c r="A541" s="65">
        <v>529</v>
      </c>
      <c r="B541" s="6" t="s">
        <v>932</v>
      </c>
      <c r="C541" s="66" t="s">
        <v>931</v>
      </c>
      <c r="D541" s="66"/>
      <c r="E541" s="120">
        <v>5</v>
      </c>
      <c r="F541" s="120">
        <v>5</v>
      </c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>
        <v>3</v>
      </c>
      <c r="AI541" s="120"/>
      <c r="AJ541" s="120"/>
      <c r="AK541" s="120">
        <v>2</v>
      </c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customHeight="1">
      <c r="A543" s="65">
        <v>531</v>
      </c>
      <c r="B543" s="6" t="s">
        <v>934</v>
      </c>
      <c r="C543" s="66" t="s">
        <v>931</v>
      </c>
      <c r="D543" s="66"/>
      <c r="E543" s="120">
        <v>5</v>
      </c>
      <c r="F543" s="120">
        <v>4</v>
      </c>
      <c r="G543" s="120"/>
      <c r="H543" s="120"/>
      <c r="I543" s="120">
        <v>1</v>
      </c>
      <c r="J543" s="120"/>
      <c r="K543" s="120"/>
      <c r="L543" s="120"/>
      <c r="M543" s="120"/>
      <c r="N543" s="120"/>
      <c r="O543" s="120"/>
      <c r="P543" s="120"/>
      <c r="Q543" s="120">
        <v>1</v>
      </c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>
        <v>4</v>
      </c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customHeight="1">
      <c r="A558" s="65">
        <v>546</v>
      </c>
      <c r="B558" s="6" t="s">
        <v>953</v>
      </c>
      <c r="C558" s="66" t="s">
        <v>951</v>
      </c>
      <c r="D558" s="66"/>
      <c r="E558" s="120">
        <v>1</v>
      </c>
      <c r="F558" s="120">
        <v>1</v>
      </c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>
        <v>1</v>
      </c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customHeight="1">
      <c r="A559" s="65">
        <v>547</v>
      </c>
      <c r="B559" s="6" t="s">
        <v>954</v>
      </c>
      <c r="C559" s="66" t="s">
        <v>955</v>
      </c>
      <c r="D559" s="66"/>
      <c r="E559" s="120">
        <v>1</v>
      </c>
      <c r="F559" s="120">
        <v>1</v>
      </c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>
        <v>1</v>
      </c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customHeight="1">
      <c r="A560" s="65">
        <v>548</v>
      </c>
      <c r="B560" s="6" t="s">
        <v>956</v>
      </c>
      <c r="C560" s="66" t="s">
        <v>955</v>
      </c>
      <c r="D560" s="66"/>
      <c r="E560" s="120">
        <v>2</v>
      </c>
      <c r="F560" s="120">
        <v>2</v>
      </c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>
        <v>2</v>
      </c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>
        <v>2</v>
      </c>
      <c r="AS560" s="120"/>
      <c r="AT560" s="120"/>
      <c r="AU560" s="118"/>
      <c r="AV560" s="118"/>
    </row>
    <row r="561" spans="1:48" s="117" customFormat="1" ht="25.7" customHeight="1">
      <c r="A561" s="65">
        <v>549</v>
      </c>
      <c r="B561" s="6" t="s">
        <v>957</v>
      </c>
      <c r="C561" s="66" t="s">
        <v>955</v>
      </c>
      <c r="D561" s="66"/>
      <c r="E561" s="120">
        <v>8</v>
      </c>
      <c r="F561" s="120">
        <v>8</v>
      </c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>
        <v>8</v>
      </c>
      <c r="AL561" s="120"/>
      <c r="AM561" s="120"/>
      <c r="AN561" s="120"/>
      <c r="AO561" s="120"/>
      <c r="AP561" s="120">
        <v>1</v>
      </c>
      <c r="AQ561" s="120"/>
      <c r="AR561" s="120">
        <v>1</v>
      </c>
      <c r="AS561" s="120"/>
      <c r="AT561" s="120"/>
      <c r="AU561" s="118"/>
      <c r="AV561" s="118"/>
    </row>
    <row r="562" spans="1:48" s="117" customFormat="1" ht="25.7" customHeight="1">
      <c r="A562" s="65">
        <v>550</v>
      </c>
      <c r="B562" s="6" t="s">
        <v>958</v>
      </c>
      <c r="C562" s="66" t="s">
        <v>955</v>
      </c>
      <c r="D562" s="66"/>
      <c r="E562" s="120">
        <v>1</v>
      </c>
      <c r="F562" s="120">
        <v>1</v>
      </c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>
        <v>1</v>
      </c>
      <c r="AL562" s="120"/>
      <c r="AM562" s="120"/>
      <c r="AN562" s="120"/>
      <c r="AO562" s="120"/>
      <c r="AP562" s="120">
        <v>1</v>
      </c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customHeight="1">
      <c r="A568" s="65">
        <v>556</v>
      </c>
      <c r="B568" s="6" t="s">
        <v>965</v>
      </c>
      <c r="C568" s="66" t="s">
        <v>966</v>
      </c>
      <c r="D568" s="66"/>
      <c r="E568" s="120">
        <v>1</v>
      </c>
      <c r="F568" s="120">
        <v>1</v>
      </c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>
        <v>1</v>
      </c>
      <c r="AL568" s="120"/>
      <c r="AM568" s="120"/>
      <c r="AN568" s="120"/>
      <c r="AO568" s="120"/>
      <c r="AP568" s="120"/>
      <c r="AQ568" s="120"/>
      <c r="AR568" s="120">
        <v>1</v>
      </c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customHeight="1">
      <c r="A573" s="65">
        <v>561</v>
      </c>
      <c r="B573" s="6" t="s">
        <v>971</v>
      </c>
      <c r="C573" s="66" t="s">
        <v>970</v>
      </c>
      <c r="D573" s="66"/>
      <c r="E573" s="120">
        <v>2</v>
      </c>
      <c r="F573" s="120">
        <v>2</v>
      </c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>
        <v>2</v>
      </c>
      <c r="AL573" s="120"/>
      <c r="AM573" s="120"/>
      <c r="AN573" s="120"/>
      <c r="AO573" s="120"/>
      <c r="AP573" s="120"/>
      <c r="AQ573" s="120"/>
      <c r="AR573" s="120">
        <v>2</v>
      </c>
      <c r="AS573" s="120"/>
      <c r="AT573" s="120"/>
      <c r="AU573" s="118"/>
      <c r="AV573" s="118"/>
    </row>
    <row r="574" spans="1:48" s="117" customFormat="1" ht="12.95" customHeight="1">
      <c r="A574" s="65">
        <v>562</v>
      </c>
      <c r="B574" s="6" t="s">
        <v>972</v>
      </c>
      <c r="C574" s="66" t="s">
        <v>970</v>
      </c>
      <c r="D574" s="66"/>
      <c r="E574" s="120">
        <v>1</v>
      </c>
      <c r="F574" s="120">
        <v>1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20"/>
      <c r="AM574" s="120"/>
      <c r="AN574" s="120"/>
      <c r="AO574" s="120"/>
      <c r="AP574" s="120"/>
      <c r="AQ574" s="120"/>
      <c r="AR574" s="120">
        <v>1</v>
      </c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243</v>
      </c>
      <c r="F575" s="118">
        <f t="shared" si="12"/>
        <v>166</v>
      </c>
      <c r="G575" s="118">
        <f t="shared" si="12"/>
        <v>0</v>
      </c>
      <c r="H575" s="118">
        <f t="shared" si="12"/>
        <v>1</v>
      </c>
      <c r="I575" s="118">
        <f t="shared" si="12"/>
        <v>76</v>
      </c>
      <c r="J575" s="118">
        <f t="shared" si="12"/>
        <v>0</v>
      </c>
      <c r="K575" s="118">
        <f t="shared" si="12"/>
        <v>46</v>
      </c>
      <c r="L575" s="118">
        <f t="shared" si="12"/>
        <v>0</v>
      </c>
      <c r="M575" s="118">
        <f t="shared" si="12"/>
        <v>2</v>
      </c>
      <c r="N575" s="118">
        <f t="shared" si="12"/>
        <v>1</v>
      </c>
      <c r="O575" s="118">
        <f t="shared" si="12"/>
        <v>0</v>
      </c>
      <c r="P575" s="118">
        <f t="shared" si="12"/>
        <v>0</v>
      </c>
      <c r="Q575" s="118">
        <f t="shared" si="12"/>
        <v>2</v>
      </c>
      <c r="R575" s="118">
        <f t="shared" si="12"/>
        <v>25</v>
      </c>
      <c r="S575" s="118">
        <f t="shared" si="12"/>
        <v>0</v>
      </c>
      <c r="T575" s="118">
        <f t="shared" si="12"/>
        <v>19</v>
      </c>
      <c r="U575" s="118">
        <f t="shared" si="12"/>
        <v>1</v>
      </c>
      <c r="V575" s="118">
        <f t="shared" si="12"/>
        <v>4</v>
      </c>
      <c r="W575" s="118">
        <f t="shared" si="12"/>
        <v>4</v>
      </c>
      <c r="X575" s="118">
        <f t="shared" si="12"/>
        <v>5</v>
      </c>
      <c r="Y575" s="118">
        <f t="shared" si="12"/>
        <v>5</v>
      </c>
      <c r="Z575" s="118">
        <f t="shared" si="12"/>
        <v>0</v>
      </c>
      <c r="AA575" s="118">
        <f t="shared" si="12"/>
        <v>0</v>
      </c>
      <c r="AB575" s="118">
        <f t="shared" si="12"/>
        <v>1</v>
      </c>
      <c r="AC575" s="118">
        <f t="shared" si="12"/>
        <v>0</v>
      </c>
      <c r="AD575" s="118">
        <f t="shared" si="12"/>
        <v>3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88</v>
      </c>
      <c r="AI575" s="118">
        <f t="shared" si="12"/>
        <v>0</v>
      </c>
      <c r="AJ575" s="118">
        <f t="shared" si="12"/>
        <v>0</v>
      </c>
      <c r="AK575" s="118">
        <f t="shared" si="12"/>
        <v>54</v>
      </c>
      <c r="AL575" s="118">
        <f t="shared" si="12"/>
        <v>1</v>
      </c>
      <c r="AM575" s="118">
        <f t="shared" si="12"/>
        <v>0</v>
      </c>
      <c r="AN575" s="118">
        <f t="shared" si="12"/>
        <v>1</v>
      </c>
      <c r="AO575" s="118">
        <f t="shared" si="12"/>
        <v>0</v>
      </c>
      <c r="AP575" s="118">
        <f t="shared" si="12"/>
        <v>0</v>
      </c>
      <c r="AQ575" s="118">
        <f t="shared" si="12"/>
        <v>7</v>
      </c>
      <c r="AR575" s="118">
        <f t="shared" si="12"/>
        <v>14</v>
      </c>
      <c r="AS575" s="118">
        <f t="shared" si="12"/>
        <v>19</v>
      </c>
      <c r="AT575" s="118">
        <f t="shared" si="12"/>
        <v>2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242</v>
      </c>
      <c r="F576" s="118">
        <f t="shared" si="13"/>
        <v>165</v>
      </c>
      <c r="G576" s="118">
        <f t="shared" si="13"/>
        <v>0</v>
      </c>
      <c r="H576" s="118">
        <f t="shared" si="13"/>
        <v>1</v>
      </c>
      <c r="I576" s="118">
        <f t="shared" si="13"/>
        <v>76</v>
      </c>
      <c r="J576" s="118">
        <f t="shared" si="13"/>
        <v>0</v>
      </c>
      <c r="K576" s="118">
        <f t="shared" si="13"/>
        <v>46</v>
      </c>
      <c r="L576" s="118">
        <f t="shared" si="13"/>
        <v>0</v>
      </c>
      <c r="M576" s="118">
        <f t="shared" si="13"/>
        <v>2</v>
      </c>
      <c r="N576" s="118">
        <f t="shared" si="13"/>
        <v>1</v>
      </c>
      <c r="O576" s="118">
        <f t="shared" si="13"/>
        <v>0</v>
      </c>
      <c r="P576" s="118">
        <f t="shared" si="13"/>
        <v>0</v>
      </c>
      <c r="Q576" s="118">
        <f t="shared" si="13"/>
        <v>2</v>
      </c>
      <c r="R576" s="118">
        <f t="shared" si="13"/>
        <v>25</v>
      </c>
      <c r="S576" s="118">
        <f t="shared" si="13"/>
        <v>0</v>
      </c>
      <c r="T576" s="118">
        <f t="shared" si="13"/>
        <v>19</v>
      </c>
      <c r="U576" s="118">
        <f t="shared" si="13"/>
        <v>1</v>
      </c>
      <c r="V576" s="118">
        <f t="shared" si="13"/>
        <v>4</v>
      </c>
      <c r="W576" s="118">
        <f t="shared" si="13"/>
        <v>4</v>
      </c>
      <c r="X576" s="118">
        <f t="shared" si="13"/>
        <v>5</v>
      </c>
      <c r="Y576" s="118">
        <f t="shared" si="13"/>
        <v>5</v>
      </c>
      <c r="Z576" s="118">
        <f t="shared" si="13"/>
        <v>0</v>
      </c>
      <c r="AA576" s="118">
        <f t="shared" si="13"/>
        <v>0</v>
      </c>
      <c r="AB576" s="118">
        <f t="shared" si="13"/>
        <v>1</v>
      </c>
      <c r="AC576" s="118">
        <f t="shared" si="13"/>
        <v>0</v>
      </c>
      <c r="AD576" s="118">
        <f t="shared" si="13"/>
        <v>3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87</v>
      </c>
      <c r="AI576" s="118">
        <f t="shared" si="13"/>
        <v>0</v>
      </c>
      <c r="AJ576" s="118">
        <f t="shared" si="13"/>
        <v>0</v>
      </c>
      <c r="AK576" s="118">
        <f t="shared" si="13"/>
        <v>54</v>
      </c>
      <c r="AL576" s="118">
        <f t="shared" si="13"/>
        <v>1</v>
      </c>
      <c r="AM576" s="118">
        <f t="shared" si="13"/>
        <v>0</v>
      </c>
      <c r="AN576" s="118">
        <f t="shared" si="13"/>
        <v>1</v>
      </c>
      <c r="AO576" s="118">
        <f t="shared" si="13"/>
        <v>0</v>
      </c>
      <c r="AP576" s="118">
        <f t="shared" si="13"/>
        <v>0</v>
      </c>
      <c r="AQ576" s="118">
        <f t="shared" si="13"/>
        <v>7</v>
      </c>
      <c r="AR576" s="118">
        <f t="shared" si="13"/>
        <v>14</v>
      </c>
      <c r="AS576" s="118">
        <f t="shared" si="13"/>
        <v>19</v>
      </c>
      <c r="AT576" s="118">
        <f t="shared" si="13"/>
        <v>2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customHeight="1">
      <c r="A582" s="65">
        <v>570</v>
      </c>
      <c r="B582" s="6" t="s">
        <v>984</v>
      </c>
      <c r="C582" s="66" t="s">
        <v>985</v>
      </c>
      <c r="D582" s="66"/>
      <c r="E582" s="120">
        <v>10</v>
      </c>
      <c r="F582" s="120">
        <v>9</v>
      </c>
      <c r="G582" s="120"/>
      <c r="H582" s="120"/>
      <c r="I582" s="120">
        <v>1</v>
      </c>
      <c r="J582" s="120"/>
      <c r="K582" s="120"/>
      <c r="L582" s="120"/>
      <c r="M582" s="120"/>
      <c r="N582" s="120"/>
      <c r="O582" s="120"/>
      <c r="P582" s="120"/>
      <c r="Q582" s="120">
        <v>1</v>
      </c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>
        <v>9</v>
      </c>
      <c r="AL582" s="120"/>
      <c r="AM582" s="120"/>
      <c r="AN582" s="120"/>
      <c r="AO582" s="120"/>
      <c r="AP582" s="120"/>
      <c r="AQ582" s="120"/>
      <c r="AR582" s="120">
        <v>2</v>
      </c>
      <c r="AS582" s="120"/>
      <c r="AT582" s="120"/>
      <c r="AU582" s="118"/>
      <c r="AV582" s="118"/>
    </row>
    <row r="583" spans="1:48" s="117" customFormat="1" ht="45.4" customHeight="1">
      <c r="A583" s="65">
        <v>571</v>
      </c>
      <c r="B583" s="6" t="s">
        <v>986</v>
      </c>
      <c r="C583" s="66" t="s">
        <v>985</v>
      </c>
      <c r="D583" s="66"/>
      <c r="E583" s="120">
        <v>8</v>
      </c>
      <c r="F583" s="120">
        <v>8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>
        <v>5</v>
      </c>
      <c r="U583" s="120">
        <v>1</v>
      </c>
      <c r="V583" s="120">
        <v>1</v>
      </c>
      <c r="W583" s="120"/>
      <c r="X583" s="120"/>
      <c r="Y583" s="120">
        <v>3</v>
      </c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3</v>
      </c>
      <c r="AL583" s="120"/>
      <c r="AM583" s="120"/>
      <c r="AN583" s="120"/>
      <c r="AO583" s="120"/>
      <c r="AP583" s="120"/>
      <c r="AQ583" s="120">
        <v>3</v>
      </c>
      <c r="AR583" s="120">
        <v>4</v>
      </c>
      <c r="AS583" s="120">
        <v>4</v>
      </c>
      <c r="AT583" s="120">
        <v>2</v>
      </c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133</v>
      </c>
      <c r="F588" s="120">
        <v>103</v>
      </c>
      <c r="G588" s="120"/>
      <c r="H588" s="120">
        <v>1</v>
      </c>
      <c r="I588" s="120">
        <v>29</v>
      </c>
      <c r="J588" s="120"/>
      <c r="K588" s="120">
        <v>1</v>
      </c>
      <c r="L588" s="120"/>
      <c r="M588" s="120">
        <v>2</v>
      </c>
      <c r="N588" s="120"/>
      <c r="O588" s="120"/>
      <c r="P588" s="120"/>
      <c r="Q588" s="120">
        <v>1</v>
      </c>
      <c r="R588" s="120">
        <v>25</v>
      </c>
      <c r="S588" s="120"/>
      <c r="T588" s="120">
        <v>7</v>
      </c>
      <c r="U588" s="120"/>
      <c r="V588" s="120">
        <v>3</v>
      </c>
      <c r="W588" s="120"/>
      <c r="X588" s="120">
        <v>3</v>
      </c>
      <c r="Y588" s="120">
        <v>1</v>
      </c>
      <c r="Z588" s="120"/>
      <c r="AA588" s="120"/>
      <c r="AB588" s="120">
        <v>1</v>
      </c>
      <c r="AC588" s="120"/>
      <c r="AD588" s="120">
        <v>3</v>
      </c>
      <c r="AE588" s="120"/>
      <c r="AF588" s="120"/>
      <c r="AG588" s="120"/>
      <c r="AH588" s="120">
        <v>81</v>
      </c>
      <c r="AI588" s="120"/>
      <c r="AJ588" s="120"/>
      <c r="AK588" s="120">
        <v>10</v>
      </c>
      <c r="AL588" s="120">
        <v>1</v>
      </c>
      <c r="AM588" s="120"/>
      <c r="AN588" s="120">
        <v>1</v>
      </c>
      <c r="AO588" s="120"/>
      <c r="AP588" s="120"/>
      <c r="AQ588" s="120"/>
      <c r="AR588" s="120">
        <v>1</v>
      </c>
      <c r="AS588" s="120">
        <v>9</v>
      </c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24</v>
      </c>
      <c r="F589" s="120">
        <v>24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5</v>
      </c>
      <c r="U589" s="120"/>
      <c r="V589" s="120"/>
      <c r="W589" s="120">
        <v>4</v>
      </c>
      <c r="X589" s="120">
        <v>1</v>
      </c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19</v>
      </c>
      <c r="AL589" s="120"/>
      <c r="AM589" s="120"/>
      <c r="AN589" s="120"/>
      <c r="AO589" s="120"/>
      <c r="AP589" s="120"/>
      <c r="AQ589" s="120">
        <v>1</v>
      </c>
      <c r="AR589" s="120">
        <v>2</v>
      </c>
      <c r="AS589" s="120">
        <v>5</v>
      </c>
      <c r="AT589" s="120"/>
      <c r="AU589" s="118"/>
      <c r="AV589" s="118"/>
    </row>
    <row r="590" spans="1:48" s="117" customFormat="1" ht="45.4" customHeight="1">
      <c r="A590" s="65">
        <v>578</v>
      </c>
      <c r="B590" s="6" t="s">
        <v>995</v>
      </c>
      <c r="C590" s="66" t="s">
        <v>993</v>
      </c>
      <c r="D590" s="66"/>
      <c r="E590" s="120">
        <v>1</v>
      </c>
      <c r="F590" s="120">
        <v>1</v>
      </c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>
        <v>1</v>
      </c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50</v>
      </c>
      <c r="F591" s="120">
        <v>5</v>
      </c>
      <c r="G591" s="120"/>
      <c r="H591" s="120"/>
      <c r="I591" s="120">
        <v>45</v>
      </c>
      <c r="J591" s="120"/>
      <c r="K591" s="120">
        <v>45</v>
      </c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5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>
      <c r="A592" s="65">
        <v>580</v>
      </c>
      <c r="B592" s="6" t="s">
        <v>998</v>
      </c>
      <c r="C592" s="66" t="s">
        <v>997</v>
      </c>
      <c r="D592" s="66"/>
      <c r="E592" s="120">
        <v>6</v>
      </c>
      <c r="F592" s="120">
        <v>6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6</v>
      </c>
      <c r="AL592" s="120"/>
      <c r="AM592" s="120"/>
      <c r="AN592" s="120"/>
      <c r="AO592" s="120"/>
      <c r="AP592" s="120"/>
      <c r="AQ592" s="120"/>
      <c r="AR592" s="120">
        <v>2</v>
      </c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customHeight="1">
      <c r="A595" s="65">
        <v>583</v>
      </c>
      <c r="B595" s="6" t="s">
        <v>1002</v>
      </c>
      <c r="C595" s="66" t="s">
        <v>1000</v>
      </c>
      <c r="D595" s="66"/>
      <c r="E595" s="120">
        <v>1</v>
      </c>
      <c r="F595" s="120">
        <v>1</v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>
        <v>1</v>
      </c>
      <c r="AL595" s="120"/>
      <c r="AM595" s="120"/>
      <c r="AN595" s="120"/>
      <c r="AO595" s="120"/>
      <c r="AP595" s="120"/>
      <c r="AQ595" s="120">
        <v>1</v>
      </c>
      <c r="AR595" s="120">
        <v>1</v>
      </c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customHeight="1">
      <c r="A599" s="65">
        <v>587</v>
      </c>
      <c r="B599" s="6" t="s">
        <v>1007</v>
      </c>
      <c r="C599" s="66" t="s">
        <v>1008</v>
      </c>
      <c r="D599" s="66"/>
      <c r="E599" s="120">
        <v>1</v>
      </c>
      <c r="F599" s="120">
        <v>1</v>
      </c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>
        <v>1</v>
      </c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>
        <v>1</v>
      </c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customHeight="1">
      <c r="A609" s="65">
        <v>597</v>
      </c>
      <c r="B609" s="6" t="s">
        <v>1021</v>
      </c>
      <c r="C609" s="66" t="s">
        <v>1022</v>
      </c>
      <c r="D609" s="66"/>
      <c r="E609" s="120">
        <v>4</v>
      </c>
      <c r="F609" s="120">
        <v>4</v>
      </c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>
        <v>4</v>
      </c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customHeight="1">
      <c r="A610" s="65">
        <v>598</v>
      </c>
      <c r="B610" s="6" t="s">
        <v>1023</v>
      </c>
      <c r="C610" s="66" t="s">
        <v>1022</v>
      </c>
      <c r="D610" s="66"/>
      <c r="E610" s="120">
        <v>3</v>
      </c>
      <c r="F610" s="120">
        <v>3</v>
      </c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>
        <v>2</v>
      </c>
      <c r="U610" s="120"/>
      <c r="V610" s="120"/>
      <c r="W610" s="120"/>
      <c r="X610" s="120">
        <v>1</v>
      </c>
      <c r="Y610" s="120">
        <v>1</v>
      </c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>
        <v>1</v>
      </c>
      <c r="AL610" s="120"/>
      <c r="AM610" s="120"/>
      <c r="AN610" s="120"/>
      <c r="AO610" s="120"/>
      <c r="AP610" s="120"/>
      <c r="AQ610" s="120">
        <v>2</v>
      </c>
      <c r="AR610" s="120">
        <v>1</v>
      </c>
      <c r="AS610" s="120">
        <v>1</v>
      </c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customHeight="1">
      <c r="A615" s="65">
        <v>603</v>
      </c>
      <c r="B615" s="6" t="s">
        <v>1030</v>
      </c>
      <c r="C615" s="66" t="s">
        <v>1031</v>
      </c>
      <c r="D615" s="66"/>
      <c r="E615" s="120">
        <v>1</v>
      </c>
      <c r="F615" s="120"/>
      <c r="G615" s="120"/>
      <c r="H615" s="120"/>
      <c r="I615" s="120">
        <v>1</v>
      </c>
      <c r="J615" s="120"/>
      <c r="K615" s="120"/>
      <c r="L615" s="120"/>
      <c r="M615" s="120"/>
      <c r="N615" s="120">
        <v>1</v>
      </c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customHeight="1">
      <c r="A634" s="65">
        <v>622</v>
      </c>
      <c r="B634" s="6" t="s">
        <v>1054</v>
      </c>
      <c r="C634" s="66" t="s">
        <v>1055</v>
      </c>
      <c r="D634" s="66"/>
      <c r="E634" s="120">
        <v>1</v>
      </c>
      <c r="F634" s="120">
        <v>1</v>
      </c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>
        <v>1</v>
      </c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46</v>
      </c>
      <c r="F640" s="118">
        <f t="shared" si="14"/>
        <v>43</v>
      </c>
      <c r="G640" s="118">
        <f t="shared" si="14"/>
        <v>0</v>
      </c>
      <c r="H640" s="118">
        <f t="shared" si="14"/>
        <v>0</v>
      </c>
      <c r="I640" s="118">
        <f t="shared" si="14"/>
        <v>3</v>
      </c>
      <c r="J640" s="118">
        <f t="shared" si="14"/>
        <v>0</v>
      </c>
      <c r="K640" s="118">
        <f t="shared" si="14"/>
        <v>3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2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17</v>
      </c>
      <c r="AI640" s="118">
        <f t="shared" si="14"/>
        <v>0</v>
      </c>
      <c r="AJ640" s="118">
        <f t="shared" si="14"/>
        <v>0</v>
      </c>
      <c r="AK640" s="118">
        <f t="shared" si="14"/>
        <v>23</v>
      </c>
      <c r="AL640" s="118">
        <f t="shared" si="14"/>
        <v>1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customHeight="1">
      <c r="A659" s="65">
        <v>647</v>
      </c>
      <c r="B659" s="6">
        <v>335</v>
      </c>
      <c r="C659" s="66" t="s">
        <v>1086</v>
      </c>
      <c r="D659" s="66"/>
      <c r="E659" s="120">
        <v>27</v>
      </c>
      <c r="F659" s="120">
        <v>25</v>
      </c>
      <c r="G659" s="120"/>
      <c r="H659" s="120"/>
      <c r="I659" s="120">
        <v>2</v>
      </c>
      <c r="J659" s="120"/>
      <c r="K659" s="120">
        <v>2</v>
      </c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>
        <v>2</v>
      </c>
      <c r="AC659" s="120"/>
      <c r="AD659" s="120"/>
      <c r="AE659" s="120"/>
      <c r="AF659" s="120"/>
      <c r="AG659" s="120"/>
      <c r="AH659" s="120">
        <v>1</v>
      </c>
      <c r="AI659" s="120"/>
      <c r="AJ659" s="120"/>
      <c r="AK659" s="120">
        <v>21</v>
      </c>
      <c r="AL659" s="120">
        <v>1</v>
      </c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customHeight="1">
      <c r="A660" s="65">
        <v>648</v>
      </c>
      <c r="B660" s="6">
        <v>336</v>
      </c>
      <c r="C660" s="66" t="s">
        <v>1087</v>
      </c>
      <c r="D660" s="66"/>
      <c r="E660" s="120">
        <v>2</v>
      </c>
      <c r="F660" s="120">
        <v>2</v>
      </c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>
        <v>2</v>
      </c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customHeight="1">
      <c r="A663" s="65">
        <v>651</v>
      </c>
      <c r="B663" s="6" t="s">
        <v>1092</v>
      </c>
      <c r="C663" s="66" t="s">
        <v>1091</v>
      </c>
      <c r="D663" s="66"/>
      <c r="E663" s="120">
        <v>17</v>
      </c>
      <c r="F663" s="120">
        <v>16</v>
      </c>
      <c r="G663" s="120"/>
      <c r="H663" s="120"/>
      <c r="I663" s="120">
        <v>1</v>
      </c>
      <c r="J663" s="120"/>
      <c r="K663" s="120">
        <v>1</v>
      </c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>
        <v>16</v>
      </c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48</v>
      </c>
      <c r="F664" s="118">
        <f t="shared" si="15"/>
        <v>33</v>
      </c>
      <c r="G664" s="118">
        <f t="shared" si="15"/>
        <v>0</v>
      </c>
      <c r="H664" s="118">
        <f t="shared" si="15"/>
        <v>0</v>
      </c>
      <c r="I664" s="118">
        <f t="shared" si="15"/>
        <v>15</v>
      </c>
      <c r="J664" s="118">
        <f t="shared" si="15"/>
        <v>0</v>
      </c>
      <c r="K664" s="118">
        <f t="shared" si="15"/>
        <v>10</v>
      </c>
      <c r="L664" s="118">
        <f t="shared" si="15"/>
        <v>1</v>
      </c>
      <c r="M664" s="118">
        <f t="shared" si="15"/>
        <v>1</v>
      </c>
      <c r="N664" s="118">
        <f t="shared" si="15"/>
        <v>0</v>
      </c>
      <c r="O664" s="118">
        <f t="shared" si="15"/>
        <v>1</v>
      </c>
      <c r="P664" s="118">
        <f t="shared" si="15"/>
        <v>0</v>
      </c>
      <c r="Q664" s="118">
        <f t="shared" si="15"/>
        <v>0</v>
      </c>
      <c r="R664" s="118">
        <f t="shared" si="15"/>
        <v>2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21</v>
      </c>
      <c r="AI664" s="118">
        <f t="shared" si="15"/>
        <v>0</v>
      </c>
      <c r="AJ664" s="118">
        <f t="shared" si="15"/>
        <v>0</v>
      </c>
      <c r="AK664" s="118">
        <f t="shared" si="15"/>
        <v>12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8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customHeight="1">
      <c r="A671" s="65">
        <v>659</v>
      </c>
      <c r="B671" s="6" t="s">
        <v>1103</v>
      </c>
      <c r="C671" s="66" t="s">
        <v>1102</v>
      </c>
      <c r="D671" s="66"/>
      <c r="E671" s="120">
        <v>6</v>
      </c>
      <c r="F671" s="120">
        <v>5</v>
      </c>
      <c r="G671" s="120"/>
      <c r="H671" s="120"/>
      <c r="I671" s="120">
        <v>1</v>
      </c>
      <c r="J671" s="120"/>
      <c r="K671" s="120"/>
      <c r="L671" s="120">
        <v>1</v>
      </c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>
        <v>5</v>
      </c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customHeight="1">
      <c r="A673" s="65">
        <v>661</v>
      </c>
      <c r="B673" s="6" t="s">
        <v>1105</v>
      </c>
      <c r="C673" s="66" t="s">
        <v>1106</v>
      </c>
      <c r="D673" s="66"/>
      <c r="E673" s="120">
        <v>2</v>
      </c>
      <c r="F673" s="120">
        <v>2</v>
      </c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>
        <v>2</v>
      </c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>
      <c r="A678" s="65">
        <v>666</v>
      </c>
      <c r="B678" s="6" t="s">
        <v>1113</v>
      </c>
      <c r="C678" s="66" t="s">
        <v>1112</v>
      </c>
      <c r="D678" s="66"/>
      <c r="E678" s="120">
        <v>11</v>
      </c>
      <c r="F678" s="120">
        <v>11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11</v>
      </c>
      <c r="AL678" s="120"/>
      <c r="AM678" s="120"/>
      <c r="AN678" s="120"/>
      <c r="AO678" s="120"/>
      <c r="AP678" s="120"/>
      <c r="AQ678" s="120"/>
      <c r="AR678" s="120">
        <v>6</v>
      </c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customHeight="1">
      <c r="A688" s="65">
        <v>676</v>
      </c>
      <c r="B688" s="6" t="s">
        <v>1125</v>
      </c>
      <c r="C688" s="66" t="s">
        <v>1126</v>
      </c>
      <c r="D688" s="66"/>
      <c r="E688" s="120">
        <v>1</v>
      </c>
      <c r="F688" s="120">
        <v>1</v>
      </c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>
        <v>1</v>
      </c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customHeight="1">
      <c r="A708" s="65">
        <v>696</v>
      </c>
      <c r="B708" s="6" t="s">
        <v>1155</v>
      </c>
      <c r="C708" s="66" t="s">
        <v>1156</v>
      </c>
      <c r="D708" s="66"/>
      <c r="E708" s="120">
        <v>1</v>
      </c>
      <c r="F708" s="120">
        <v>1</v>
      </c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>
        <v>1</v>
      </c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customHeight="1">
      <c r="A715" s="65">
        <v>703</v>
      </c>
      <c r="B715" s="6">
        <v>356</v>
      </c>
      <c r="C715" s="66" t="s">
        <v>1164</v>
      </c>
      <c r="D715" s="66"/>
      <c r="E715" s="120">
        <v>2</v>
      </c>
      <c r="F715" s="120">
        <v>1</v>
      </c>
      <c r="G715" s="120"/>
      <c r="H715" s="120"/>
      <c r="I715" s="120">
        <v>1</v>
      </c>
      <c r="J715" s="120"/>
      <c r="K715" s="120"/>
      <c r="L715" s="120"/>
      <c r="M715" s="120"/>
      <c r="N715" s="120"/>
      <c r="O715" s="120">
        <v>1</v>
      </c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>
        <v>1</v>
      </c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customHeight="1">
      <c r="A716" s="65">
        <v>704</v>
      </c>
      <c r="B716" s="6" t="s">
        <v>1165</v>
      </c>
      <c r="C716" s="66" t="s">
        <v>1166</v>
      </c>
      <c r="D716" s="66"/>
      <c r="E716" s="120">
        <v>1</v>
      </c>
      <c r="F716" s="120">
        <v>1</v>
      </c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>
        <v>1</v>
      </c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customHeight="1">
      <c r="A719" s="65">
        <v>707</v>
      </c>
      <c r="B719" s="6" t="s">
        <v>1169</v>
      </c>
      <c r="C719" s="66" t="s">
        <v>1170</v>
      </c>
      <c r="D719" s="66"/>
      <c r="E719" s="120">
        <v>2</v>
      </c>
      <c r="F719" s="120">
        <v>1</v>
      </c>
      <c r="G719" s="120"/>
      <c r="H719" s="120"/>
      <c r="I719" s="120">
        <v>1</v>
      </c>
      <c r="J719" s="120"/>
      <c r="K719" s="120">
        <v>1</v>
      </c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>
        <v>1</v>
      </c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customHeight="1">
      <c r="A721" s="65">
        <v>709</v>
      </c>
      <c r="B721" s="6" t="s">
        <v>1172</v>
      </c>
      <c r="C721" s="66" t="s">
        <v>1170</v>
      </c>
      <c r="D721" s="66"/>
      <c r="E721" s="120">
        <v>1</v>
      </c>
      <c r="F721" s="120">
        <v>1</v>
      </c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>
        <v>1</v>
      </c>
      <c r="AL721" s="120"/>
      <c r="AM721" s="120"/>
      <c r="AN721" s="120"/>
      <c r="AO721" s="120"/>
      <c r="AP721" s="120"/>
      <c r="AQ721" s="120"/>
      <c r="AR721" s="120">
        <v>1</v>
      </c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21</v>
      </c>
      <c r="F722" s="120">
        <v>9</v>
      </c>
      <c r="G722" s="120"/>
      <c r="H722" s="120"/>
      <c r="I722" s="120">
        <v>12</v>
      </c>
      <c r="J722" s="120"/>
      <c r="K722" s="120">
        <v>9</v>
      </c>
      <c r="L722" s="120"/>
      <c r="M722" s="120">
        <v>1</v>
      </c>
      <c r="N722" s="120"/>
      <c r="O722" s="120"/>
      <c r="P722" s="120"/>
      <c r="Q722" s="120"/>
      <c r="R722" s="120">
        <v>2</v>
      </c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9</v>
      </c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>
        <v>1</v>
      </c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4</v>
      </c>
      <c r="F727" s="118">
        <f t="shared" si="16"/>
        <v>3</v>
      </c>
      <c r="G727" s="118">
        <f t="shared" si="16"/>
        <v>0</v>
      </c>
      <c r="H727" s="118">
        <f t="shared" si="16"/>
        <v>0</v>
      </c>
      <c r="I727" s="118">
        <f t="shared" si="16"/>
        <v>1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1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1</v>
      </c>
      <c r="AI727" s="118">
        <f t="shared" si="16"/>
        <v>0</v>
      </c>
      <c r="AJ727" s="118">
        <f t="shared" si="16"/>
        <v>0</v>
      </c>
      <c r="AK727" s="118">
        <f t="shared" si="16"/>
        <v>2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2</v>
      </c>
      <c r="AQ727" s="118">
        <f t="shared" si="16"/>
        <v>0</v>
      </c>
      <c r="AR727" s="118">
        <f t="shared" si="16"/>
        <v>2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customHeight="1">
      <c r="A729" s="65">
        <v>717</v>
      </c>
      <c r="B729" s="6" t="s">
        <v>1183</v>
      </c>
      <c r="C729" s="66" t="s">
        <v>1182</v>
      </c>
      <c r="D729" s="66"/>
      <c r="E729" s="120">
        <v>1</v>
      </c>
      <c r="F729" s="120">
        <v>1</v>
      </c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>
        <v>1</v>
      </c>
      <c r="AL729" s="120"/>
      <c r="AM729" s="120"/>
      <c r="AN729" s="120"/>
      <c r="AO729" s="120"/>
      <c r="AP729" s="120">
        <v>1</v>
      </c>
      <c r="AQ729" s="120"/>
      <c r="AR729" s="120">
        <v>1</v>
      </c>
      <c r="AS729" s="120"/>
      <c r="AT729" s="120"/>
      <c r="AU729" s="118"/>
      <c r="AV729" s="118"/>
    </row>
    <row r="730" spans="1:48" s="117" customFormat="1" ht="33.950000000000003" customHeight="1">
      <c r="A730" s="65">
        <v>718</v>
      </c>
      <c r="B730" s="6" t="s">
        <v>1184</v>
      </c>
      <c r="C730" s="66" t="s">
        <v>1185</v>
      </c>
      <c r="D730" s="66"/>
      <c r="E730" s="120">
        <v>1</v>
      </c>
      <c r="F730" s="120"/>
      <c r="G730" s="120"/>
      <c r="H730" s="120"/>
      <c r="I730" s="120">
        <v>1</v>
      </c>
      <c r="J730" s="120"/>
      <c r="K730" s="120"/>
      <c r="L730" s="120"/>
      <c r="M730" s="120"/>
      <c r="N730" s="120"/>
      <c r="O730" s="120"/>
      <c r="P730" s="120"/>
      <c r="Q730" s="120"/>
      <c r="R730" s="120">
        <v>1</v>
      </c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customHeight="1">
      <c r="A732" s="65">
        <v>720</v>
      </c>
      <c r="B732" s="6" t="s">
        <v>1187</v>
      </c>
      <c r="C732" s="66" t="s">
        <v>1188</v>
      </c>
      <c r="D732" s="66"/>
      <c r="E732" s="120">
        <v>1</v>
      </c>
      <c r="F732" s="120">
        <v>1</v>
      </c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>
        <v>1</v>
      </c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customHeight="1">
      <c r="A736" s="65">
        <v>724</v>
      </c>
      <c r="B736" s="6" t="s">
        <v>1193</v>
      </c>
      <c r="C736" s="66" t="s">
        <v>1191</v>
      </c>
      <c r="D736" s="66"/>
      <c r="E736" s="120">
        <v>1</v>
      </c>
      <c r="F736" s="120">
        <v>1</v>
      </c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>
        <v>1</v>
      </c>
      <c r="AL736" s="120"/>
      <c r="AM736" s="120"/>
      <c r="AN736" s="120"/>
      <c r="AO736" s="120"/>
      <c r="AP736" s="120">
        <v>1</v>
      </c>
      <c r="AQ736" s="120"/>
      <c r="AR736" s="120">
        <v>1</v>
      </c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52</v>
      </c>
      <c r="F740" s="118">
        <f t="shared" si="17"/>
        <v>40</v>
      </c>
      <c r="G740" s="118">
        <f t="shared" si="17"/>
        <v>0</v>
      </c>
      <c r="H740" s="118">
        <f t="shared" si="17"/>
        <v>0</v>
      </c>
      <c r="I740" s="118">
        <f t="shared" si="17"/>
        <v>12</v>
      </c>
      <c r="J740" s="118">
        <f t="shared" si="17"/>
        <v>0</v>
      </c>
      <c r="K740" s="118">
        <f t="shared" si="17"/>
        <v>6</v>
      </c>
      <c r="L740" s="118">
        <f t="shared" si="17"/>
        <v>0</v>
      </c>
      <c r="M740" s="118">
        <f t="shared" si="17"/>
        <v>3</v>
      </c>
      <c r="N740" s="118">
        <f t="shared" si="17"/>
        <v>0</v>
      </c>
      <c r="O740" s="118">
        <f t="shared" si="17"/>
        <v>1</v>
      </c>
      <c r="P740" s="118">
        <f t="shared" si="17"/>
        <v>0</v>
      </c>
      <c r="Q740" s="118">
        <f t="shared" si="17"/>
        <v>0</v>
      </c>
      <c r="R740" s="118">
        <f t="shared" si="17"/>
        <v>2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4</v>
      </c>
      <c r="AH740" s="118">
        <f t="shared" si="17"/>
        <v>32</v>
      </c>
      <c r="AI740" s="118">
        <f t="shared" si="17"/>
        <v>0</v>
      </c>
      <c r="AJ740" s="118">
        <f t="shared" si="17"/>
        <v>0</v>
      </c>
      <c r="AK740" s="118">
        <f t="shared" si="17"/>
        <v>4</v>
      </c>
      <c r="AL740" s="118">
        <f t="shared" si="17"/>
        <v>0</v>
      </c>
      <c r="AM740" s="118">
        <f t="shared" si="17"/>
        <v>0</v>
      </c>
      <c r="AN740" s="118">
        <f t="shared" si="17"/>
        <v>2</v>
      </c>
      <c r="AO740" s="118">
        <f t="shared" si="17"/>
        <v>0</v>
      </c>
      <c r="AP740" s="118">
        <f t="shared" si="17"/>
        <v>15</v>
      </c>
      <c r="AQ740" s="118">
        <f t="shared" si="17"/>
        <v>0</v>
      </c>
      <c r="AR740" s="118">
        <f t="shared" si="17"/>
        <v>1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customHeight="1">
      <c r="A754" s="65">
        <v>742</v>
      </c>
      <c r="B754" s="6" t="s">
        <v>1218</v>
      </c>
      <c r="C754" s="66" t="s">
        <v>1219</v>
      </c>
      <c r="D754" s="66"/>
      <c r="E754" s="120">
        <v>6</v>
      </c>
      <c r="F754" s="120">
        <v>1</v>
      </c>
      <c r="G754" s="120"/>
      <c r="H754" s="120"/>
      <c r="I754" s="120">
        <v>5</v>
      </c>
      <c r="J754" s="120"/>
      <c r="K754" s="120">
        <v>3</v>
      </c>
      <c r="L754" s="120"/>
      <c r="M754" s="120">
        <v>1</v>
      </c>
      <c r="N754" s="120"/>
      <c r="O754" s="120"/>
      <c r="P754" s="120"/>
      <c r="Q754" s="120"/>
      <c r="R754" s="120">
        <v>1</v>
      </c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>
        <v>1</v>
      </c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customHeight="1">
      <c r="A756" s="65">
        <v>744</v>
      </c>
      <c r="B756" s="6" t="s">
        <v>1221</v>
      </c>
      <c r="C756" s="66" t="s">
        <v>1222</v>
      </c>
      <c r="D756" s="66"/>
      <c r="E756" s="120">
        <v>9</v>
      </c>
      <c r="F756" s="120">
        <v>5</v>
      </c>
      <c r="G756" s="120"/>
      <c r="H756" s="120"/>
      <c r="I756" s="120">
        <v>4</v>
      </c>
      <c r="J756" s="120"/>
      <c r="K756" s="120">
        <v>3</v>
      </c>
      <c r="L756" s="120"/>
      <c r="M756" s="120">
        <v>1</v>
      </c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>
        <v>3</v>
      </c>
      <c r="AH756" s="120"/>
      <c r="AI756" s="120"/>
      <c r="AJ756" s="120"/>
      <c r="AK756" s="120">
        <v>2</v>
      </c>
      <c r="AL756" s="120"/>
      <c r="AM756" s="120"/>
      <c r="AN756" s="120"/>
      <c r="AO756" s="120"/>
      <c r="AP756" s="120">
        <v>3</v>
      </c>
      <c r="AQ756" s="120"/>
      <c r="AR756" s="120"/>
      <c r="AS756" s="120"/>
      <c r="AT756" s="120"/>
      <c r="AU756" s="118"/>
      <c r="AV756" s="118"/>
    </row>
    <row r="757" spans="1:48" s="117" customFormat="1" ht="12.95" customHeight="1">
      <c r="A757" s="65">
        <v>745</v>
      </c>
      <c r="B757" s="6" t="s">
        <v>1223</v>
      </c>
      <c r="C757" s="66" t="s">
        <v>1224</v>
      </c>
      <c r="D757" s="66"/>
      <c r="E757" s="120">
        <v>1</v>
      </c>
      <c r="F757" s="120"/>
      <c r="G757" s="120"/>
      <c r="H757" s="120"/>
      <c r="I757" s="120">
        <v>1</v>
      </c>
      <c r="J757" s="120"/>
      <c r="K757" s="120"/>
      <c r="L757" s="120"/>
      <c r="M757" s="120"/>
      <c r="N757" s="120"/>
      <c r="O757" s="120"/>
      <c r="P757" s="120"/>
      <c r="Q757" s="120"/>
      <c r="R757" s="120">
        <v>1</v>
      </c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customHeight="1">
      <c r="A758" s="65">
        <v>746</v>
      </c>
      <c r="B758" s="6" t="s">
        <v>1225</v>
      </c>
      <c r="C758" s="66" t="s">
        <v>1224</v>
      </c>
      <c r="D758" s="66"/>
      <c r="E758" s="120">
        <v>3</v>
      </c>
      <c r="F758" s="120">
        <v>2</v>
      </c>
      <c r="G758" s="120"/>
      <c r="H758" s="120"/>
      <c r="I758" s="120">
        <v>1</v>
      </c>
      <c r="J758" s="120"/>
      <c r="K758" s="120"/>
      <c r="L758" s="120"/>
      <c r="M758" s="120">
        <v>1</v>
      </c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>
        <v>2</v>
      </c>
      <c r="AL758" s="120"/>
      <c r="AM758" s="120"/>
      <c r="AN758" s="120">
        <v>2</v>
      </c>
      <c r="AO758" s="120"/>
      <c r="AP758" s="120">
        <v>2</v>
      </c>
      <c r="AQ758" s="120"/>
      <c r="AR758" s="120"/>
      <c r="AS758" s="120"/>
      <c r="AT758" s="120"/>
      <c r="AU758" s="118"/>
      <c r="AV758" s="118"/>
    </row>
    <row r="759" spans="1:48" s="117" customFormat="1" ht="21.75" customHeight="1">
      <c r="A759" s="65">
        <v>747</v>
      </c>
      <c r="B759" s="6" t="s">
        <v>1226</v>
      </c>
      <c r="C759" s="66" t="s">
        <v>1227</v>
      </c>
      <c r="D759" s="66"/>
      <c r="E759" s="120">
        <v>7</v>
      </c>
      <c r="F759" s="120">
        <v>7</v>
      </c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>
        <v>7</v>
      </c>
      <c r="AI759" s="120"/>
      <c r="AJ759" s="120"/>
      <c r="AK759" s="120"/>
      <c r="AL759" s="120"/>
      <c r="AM759" s="120"/>
      <c r="AN759" s="120"/>
      <c r="AO759" s="120"/>
      <c r="AP759" s="120">
        <v>7</v>
      </c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>
      <c r="A779" s="65">
        <v>767</v>
      </c>
      <c r="B779" s="6" t="s">
        <v>1249</v>
      </c>
      <c r="C779" s="66" t="s">
        <v>1250</v>
      </c>
      <c r="D779" s="66"/>
      <c r="E779" s="120">
        <v>19</v>
      </c>
      <c r="F779" s="120">
        <v>19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19</v>
      </c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customHeight="1">
      <c r="A780" s="65">
        <v>768</v>
      </c>
      <c r="B780" s="6" t="s">
        <v>1251</v>
      </c>
      <c r="C780" s="66" t="s">
        <v>1250</v>
      </c>
      <c r="D780" s="66"/>
      <c r="E780" s="120">
        <v>1</v>
      </c>
      <c r="F780" s="120">
        <v>1</v>
      </c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>
        <v>1</v>
      </c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customHeight="1">
      <c r="A781" s="65">
        <v>769</v>
      </c>
      <c r="B781" s="6" t="s">
        <v>1252</v>
      </c>
      <c r="C781" s="66" t="s">
        <v>1250</v>
      </c>
      <c r="D781" s="66"/>
      <c r="E781" s="120">
        <v>1</v>
      </c>
      <c r="F781" s="120"/>
      <c r="G781" s="120"/>
      <c r="H781" s="120"/>
      <c r="I781" s="120">
        <v>1</v>
      </c>
      <c r="J781" s="120"/>
      <c r="K781" s="120"/>
      <c r="L781" s="120"/>
      <c r="M781" s="120"/>
      <c r="N781" s="120"/>
      <c r="O781" s="120">
        <v>1</v>
      </c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customHeight="1">
      <c r="A788" s="65">
        <v>776</v>
      </c>
      <c r="B788" s="6" t="s">
        <v>1260</v>
      </c>
      <c r="C788" s="66" t="s">
        <v>1256</v>
      </c>
      <c r="D788" s="66"/>
      <c r="E788" s="118">
        <v>5</v>
      </c>
      <c r="F788" s="120">
        <v>5</v>
      </c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>
        <v>5</v>
      </c>
      <c r="AI788" s="120"/>
      <c r="AJ788" s="120"/>
      <c r="AK788" s="120"/>
      <c r="AL788" s="120"/>
      <c r="AM788" s="120"/>
      <c r="AN788" s="120"/>
      <c r="AO788" s="120"/>
      <c r="AP788" s="120">
        <v>3</v>
      </c>
      <c r="AQ788" s="120"/>
      <c r="AR788" s="120">
        <v>1</v>
      </c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39</v>
      </c>
      <c r="F795" s="118">
        <f t="shared" si="18"/>
        <v>35</v>
      </c>
      <c r="G795" s="118">
        <f t="shared" si="18"/>
        <v>0</v>
      </c>
      <c r="H795" s="118">
        <f t="shared" si="18"/>
        <v>0</v>
      </c>
      <c r="I795" s="118">
        <f t="shared" si="18"/>
        <v>4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3</v>
      </c>
      <c r="R795" s="118">
        <f t="shared" si="18"/>
        <v>1</v>
      </c>
      <c r="S795" s="118">
        <f t="shared" si="18"/>
        <v>0</v>
      </c>
      <c r="T795" s="118">
        <f t="shared" si="18"/>
        <v>12</v>
      </c>
      <c r="U795" s="118">
        <f t="shared" si="18"/>
        <v>2</v>
      </c>
      <c r="V795" s="118">
        <f t="shared" si="18"/>
        <v>6</v>
      </c>
      <c r="W795" s="118">
        <f t="shared" si="18"/>
        <v>3</v>
      </c>
      <c r="X795" s="118">
        <f t="shared" si="18"/>
        <v>1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3</v>
      </c>
      <c r="AC795" s="118">
        <f t="shared" si="18"/>
        <v>0</v>
      </c>
      <c r="AD795" s="118">
        <f t="shared" si="18"/>
        <v>14</v>
      </c>
      <c r="AE795" s="118">
        <f t="shared" si="18"/>
        <v>0</v>
      </c>
      <c r="AF795" s="118">
        <f t="shared" si="18"/>
        <v>0</v>
      </c>
      <c r="AG795" s="118">
        <f t="shared" si="18"/>
        <v>1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5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1</v>
      </c>
      <c r="AR795" s="118">
        <f t="shared" si="18"/>
        <v>1</v>
      </c>
      <c r="AS795" s="118">
        <f t="shared" si="18"/>
        <v>22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customHeight="1">
      <c r="A827" s="65">
        <v>815</v>
      </c>
      <c r="B827" s="6" t="s">
        <v>1315</v>
      </c>
      <c r="C827" s="66" t="s">
        <v>1316</v>
      </c>
      <c r="D827" s="66"/>
      <c r="E827" s="120">
        <v>1</v>
      </c>
      <c r="F827" s="120">
        <v>1</v>
      </c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>
        <v>1</v>
      </c>
      <c r="AL827" s="120"/>
      <c r="AM827" s="120"/>
      <c r="AN827" s="120"/>
      <c r="AO827" s="120"/>
      <c r="AP827" s="120"/>
      <c r="AQ827" s="120"/>
      <c r="AR827" s="120">
        <v>1</v>
      </c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customHeight="1">
      <c r="A833" s="65">
        <v>821</v>
      </c>
      <c r="B833" s="6" t="s">
        <v>1324</v>
      </c>
      <c r="C833" s="66" t="s">
        <v>1325</v>
      </c>
      <c r="D833" s="66"/>
      <c r="E833" s="120">
        <v>1</v>
      </c>
      <c r="F833" s="120"/>
      <c r="G833" s="120"/>
      <c r="H833" s="120"/>
      <c r="I833" s="120">
        <v>1</v>
      </c>
      <c r="J833" s="120"/>
      <c r="K833" s="120"/>
      <c r="L833" s="120"/>
      <c r="M833" s="120"/>
      <c r="N833" s="120"/>
      <c r="O833" s="120"/>
      <c r="P833" s="120"/>
      <c r="Q833" s="120"/>
      <c r="R833" s="120">
        <v>1</v>
      </c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customHeight="1">
      <c r="A835" s="65">
        <v>823</v>
      </c>
      <c r="B835" s="6" t="s">
        <v>1327</v>
      </c>
      <c r="C835" s="66" t="s">
        <v>1328</v>
      </c>
      <c r="D835" s="66"/>
      <c r="E835" s="120">
        <v>1</v>
      </c>
      <c r="F835" s="120">
        <v>1</v>
      </c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>
        <v>1</v>
      </c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13</v>
      </c>
      <c r="F836" s="120">
        <v>11</v>
      </c>
      <c r="G836" s="120"/>
      <c r="H836" s="120"/>
      <c r="I836" s="120">
        <v>2</v>
      </c>
      <c r="J836" s="120"/>
      <c r="K836" s="120"/>
      <c r="L836" s="120"/>
      <c r="M836" s="120"/>
      <c r="N836" s="120"/>
      <c r="O836" s="120"/>
      <c r="P836" s="120"/>
      <c r="Q836" s="120">
        <v>2</v>
      </c>
      <c r="R836" s="120"/>
      <c r="S836" s="120"/>
      <c r="T836" s="120">
        <v>1</v>
      </c>
      <c r="U836" s="120"/>
      <c r="V836" s="120"/>
      <c r="W836" s="120">
        <v>1</v>
      </c>
      <c r="X836" s="120"/>
      <c r="Y836" s="120"/>
      <c r="Z836" s="120"/>
      <c r="AA836" s="120"/>
      <c r="AB836" s="120">
        <v>1</v>
      </c>
      <c r="AC836" s="120"/>
      <c r="AD836" s="120">
        <v>8</v>
      </c>
      <c r="AE836" s="120"/>
      <c r="AF836" s="120"/>
      <c r="AG836" s="120">
        <v>1</v>
      </c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8</v>
      </c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customHeight="1">
      <c r="A838" s="65">
        <v>826</v>
      </c>
      <c r="B838" s="6" t="s">
        <v>2434</v>
      </c>
      <c r="C838" s="66" t="s">
        <v>2433</v>
      </c>
      <c r="D838" s="66"/>
      <c r="E838" s="120">
        <v>1</v>
      </c>
      <c r="F838" s="120">
        <v>1</v>
      </c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>
        <v>1</v>
      </c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>
        <v>1</v>
      </c>
      <c r="AT838" s="120"/>
      <c r="AU838" s="118"/>
      <c r="AV838" s="118"/>
    </row>
    <row r="839" spans="1:48" s="117" customFormat="1" ht="25.7" customHeight="1">
      <c r="A839" s="65">
        <v>827</v>
      </c>
      <c r="B839" s="6" t="s">
        <v>1332</v>
      </c>
      <c r="C839" s="66" t="s">
        <v>1333</v>
      </c>
      <c r="D839" s="66"/>
      <c r="E839" s="120">
        <v>5</v>
      </c>
      <c r="F839" s="120">
        <v>5</v>
      </c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>
        <v>5</v>
      </c>
      <c r="U839" s="120">
        <v>1</v>
      </c>
      <c r="V839" s="120">
        <v>4</v>
      </c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>
        <v>1</v>
      </c>
      <c r="AR839" s="120"/>
      <c r="AS839" s="120">
        <v>5</v>
      </c>
      <c r="AT839" s="120"/>
      <c r="AU839" s="118"/>
      <c r="AV839" s="118"/>
    </row>
    <row r="840" spans="1:48" s="117" customFormat="1" ht="25.7" customHeight="1">
      <c r="A840" s="65">
        <v>828</v>
      </c>
      <c r="B840" s="6" t="s">
        <v>1334</v>
      </c>
      <c r="C840" s="66" t="s">
        <v>1333</v>
      </c>
      <c r="D840" s="66"/>
      <c r="E840" s="120">
        <v>1</v>
      </c>
      <c r="F840" s="120">
        <v>1</v>
      </c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>
        <v>1</v>
      </c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>
        <v>1</v>
      </c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customHeight="1">
      <c r="A842" s="65">
        <v>830</v>
      </c>
      <c r="B842" s="6" t="s">
        <v>2436</v>
      </c>
      <c r="C842" s="66" t="s">
        <v>2435</v>
      </c>
      <c r="D842" s="66"/>
      <c r="E842" s="120">
        <v>1</v>
      </c>
      <c r="F842" s="120">
        <v>1</v>
      </c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>
        <v>1</v>
      </c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customHeight="1">
      <c r="A843" s="65">
        <v>831</v>
      </c>
      <c r="B843" s="6">
        <v>391</v>
      </c>
      <c r="C843" s="66" t="s">
        <v>1336</v>
      </c>
      <c r="D843" s="66"/>
      <c r="E843" s="120">
        <v>7</v>
      </c>
      <c r="F843" s="120">
        <v>7</v>
      </c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>
        <v>6</v>
      </c>
      <c r="U843" s="120">
        <v>1</v>
      </c>
      <c r="V843" s="120">
        <v>2</v>
      </c>
      <c r="W843" s="120">
        <v>2</v>
      </c>
      <c r="X843" s="120">
        <v>1</v>
      </c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>
        <v>1</v>
      </c>
      <c r="AL843" s="120"/>
      <c r="AM843" s="120"/>
      <c r="AN843" s="120"/>
      <c r="AO843" s="120"/>
      <c r="AP843" s="120"/>
      <c r="AQ843" s="120"/>
      <c r="AR843" s="120"/>
      <c r="AS843" s="120">
        <v>6</v>
      </c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>
      <c r="A848" s="65">
        <v>836</v>
      </c>
      <c r="B848" s="6">
        <v>395</v>
      </c>
      <c r="C848" s="66" t="s">
        <v>1342</v>
      </c>
      <c r="D848" s="66"/>
      <c r="E848" s="120">
        <v>6</v>
      </c>
      <c r="F848" s="120">
        <v>5</v>
      </c>
      <c r="G848" s="120"/>
      <c r="H848" s="120"/>
      <c r="I848" s="120">
        <v>1</v>
      </c>
      <c r="J848" s="120"/>
      <c r="K848" s="120"/>
      <c r="L848" s="120"/>
      <c r="M848" s="120"/>
      <c r="N848" s="120"/>
      <c r="O848" s="120"/>
      <c r="P848" s="120"/>
      <c r="Q848" s="120">
        <v>1</v>
      </c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>
        <v>5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>
        <v>1</v>
      </c>
      <c r="AT848" s="120"/>
      <c r="AU848" s="118"/>
      <c r="AV848" s="118"/>
    </row>
    <row r="849" spans="1:48" s="117" customFormat="1" ht="12.95" customHeight="1">
      <c r="A849" s="65">
        <v>837</v>
      </c>
      <c r="B849" s="6" t="s">
        <v>1343</v>
      </c>
      <c r="C849" s="66" t="s">
        <v>1344</v>
      </c>
      <c r="D849" s="66"/>
      <c r="E849" s="120">
        <v>2</v>
      </c>
      <c r="F849" s="120">
        <v>2</v>
      </c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>
        <v>1</v>
      </c>
      <c r="AC849" s="120"/>
      <c r="AD849" s="120"/>
      <c r="AE849" s="120"/>
      <c r="AF849" s="120"/>
      <c r="AG849" s="120"/>
      <c r="AH849" s="120"/>
      <c r="AI849" s="120"/>
      <c r="AJ849" s="120"/>
      <c r="AK849" s="120">
        <v>1</v>
      </c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129</v>
      </c>
      <c r="F861" s="118">
        <f t="shared" si="19"/>
        <v>129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2</v>
      </c>
      <c r="AI861" s="118">
        <f t="shared" si="19"/>
        <v>0</v>
      </c>
      <c r="AJ861" s="118">
        <f t="shared" si="19"/>
        <v>0</v>
      </c>
      <c r="AK861" s="118">
        <f t="shared" si="19"/>
        <v>119</v>
      </c>
      <c r="AL861" s="118">
        <f t="shared" si="19"/>
        <v>8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3</v>
      </c>
      <c r="AS861" s="118">
        <f t="shared" si="19"/>
        <v>2</v>
      </c>
      <c r="AT861" s="118">
        <f t="shared" si="19"/>
        <v>1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customHeight="1">
      <c r="A880" s="65">
        <v>868</v>
      </c>
      <c r="B880" s="6" t="s">
        <v>1385</v>
      </c>
      <c r="C880" s="66" t="s">
        <v>1383</v>
      </c>
      <c r="D880" s="66"/>
      <c r="E880" s="120">
        <v>1</v>
      </c>
      <c r="F880" s="120">
        <v>1</v>
      </c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>
        <v>1</v>
      </c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customHeight="1">
      <c r="A884" s="65">
        <v>872</v>
      </c>
      <c r="B884" s="6" t="s">
        <v>1390</v>
      </c>
      <c r="C884" s="66" t="s">
        <v>1387</v>
      </c>
      <c r="D884" s="66"/>
      <c r="E884" s="120">
        <v>80</v>
      </c>
      <c r="F884" s="120">
        <v>80</v>
      </c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>
        <v>2</v>
      </c>
      <c r="AI884" s="120"/>
      <c r="AJ884" s="120"/>
      <c r="AK884" s="120">
        <v>71</v>
      </c>
      <c r="AL884" s="120">
        <v>7</v>
      </c>
      <c r="AM884" s="120"/>
      <c r="AN884" s="120"/>
      <c r="AO884" s="120"/>
      <c r="AP884" s="120"/>
      <c r="AQ884" s="120"/>
      <c r="AR884" s="120"/>
      <c r="AS884" s="120">
        <v>2</v>
      </c>
      <c r="AT884" s="120">
        <v>1</v>
      </c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customHeight="1">
      <c r="A888" s="65">
        <v>876</v>
      </c>
      <c r="B888" s="6" t="s">
        <v>1395</v>
      </c>
      <c r="C888" s="66" t="s">
        <v>1393</v>
      </c>
      <c r="D888" s="66"/>
      <c r="E888" s="120">
        <v>42</v>
      </c>
      <c r="F888" s="120">
        <v>42</v>
      </c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>
        <v>42</v>
      </c>
      <c r="AL888" s="120"/>
      <c r="AM888" s="120"/>
      <c r="AN888" s="120"/>
      <c r="AO888" s="120"/>
      <c r="AP888" s="120"/>
      <c r="AQ888" s="120"/>
      <c r="AR888" s="120">
        <v>2</v>
      </c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customHeight="1">
      <c r="A896" s="65">
        <v>884</v>
      </c>
      <c r="B896" s="6" t="s">
        <v>1405</v>
      </c>
      <c r="C896" s="66" t="s">
        <v>1403</v>
      </c>
      <c r="D896" s="66"/>
      <c r="E896" s="120">
        <v>1</v>
      </c>
      <c r="F896" s="120">
        <v>1</v>
      </c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>
        <v>1</v>
      </c>
      <c r="AL896" s="120"/>
      <c r="AM896" s="120"/>
      <c r="AN896" s="120"/>
      <c r="AO896" s="120"/>
      <c r="AP896" s="120"/>
      <c r="AQ896" s="120"/>
      <c r="AR896" s="120">
        <v>1</v>
      </c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customHeight="1">
      <c r="A905" s="65">
        <v>893</v>
      </c>
      <c r="B905" s="6" t="s">
        <v>1417</v>
      </c>
      <c r="C905" s="66" t="s">
        <v>1416</v>
      </c>
      <c r="D905" s="66"/>
      <c r="E905" s="120">
        <v>1</v>
      </c>
      <c r="F905" s="120">
        <v>1</v>
      </c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>
        <v>1</v>
      </c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customHeight="1">
      <c r="A907" s="65">
        <v>895</v>
      </c>
      <c r="B907" s="6" t="s">
        <v>1419</v>
      </c>
      <c r="C907" s="66" t="s">
        <v>1420</v>
      </c>
      <c r="D907" s="66"/>
      <c r="E907" s="120">
        <v>1</v>
      </c>
      <c r="F907" s="120">
        <v>1</v>
      </c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>
        <v>1</v>
      </c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customHeight="1">
      <c r="A910" s="65">
        <v>898</v>
      </c>
      <c r="B910" s="6" t="s">
        <v>1423</v>
      </c>
      <c r="C910" s="66" t="s">
        <v>1424</v>
      </c>
      <c r="D910" s="66"/>
      <c r="E910" s="120">
        <v>1</v>
      </c>
      <c r="F910" s="120">
        <v>1</v>
      </c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>
        <v>1</v>
      </c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customHeight="1">
      <c r="A911" s="65">
        <v>899</v>
      </c>
      <c r="B911" s="6" t="s">
        <v>1425</v>
      </c>
      <c r="C911" s="66" t="s">
        <v>1424</v>
      </c>
      <c r="D911" s="66"/>
      <c r="E911" s="120">
        <v>1</v>
      </c>
      <c r="F911" s="120">
        <v>1</v>
      </c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>
        <v>1</v>
      </c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customHeight="1">
      <c r="A939" s="65">
        <v>927</v>
      </c>
      <c r="B939" s="6" t="s">
        <v>1461</v>
      </c>
      <c r="C939" s="66" t="s">
        <v>1459</v>
      </c>
      <c r="D939" s="66"/>
      <c r="E939" s="120">
        <v>1</v>
      </c>
      <c r="F939" s="120">
        <v>1</v>
      </c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>
        <v>1</v>
      </c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2602</v>
      </c>
      <c r="F1605" s="155">
        <f t="shared" si="21"/>
        <v>1802</v>
      </c>
      <c r="G1605" s="155">
        <f t="shared" si="21"/>
        <v>0</v>
      </c>
      <c r="H1605" s="155">
        <f t="shared" si="21"/>
        <v>11</v>
      </c>
      <c r="I1605" s="155">
        <f t="shared" si="21"/>
        <v>789</v>
      </c>
      <c r="J1605" s="155">
        <f t="shared" si="21"/>
        <v>0</v>
      </c>
      <c r="K1605" s="155">
        <f t="shared" si="21"/>
        <v>118</v>
      </c>
      <c r="L1605" s="155">
        <f t="shared" si="21"/>
        <v>123</v>
      </c>
      <c r="M1605" s="155">
        <f t="shared" si="21"/>
        <v>11</v>
      </c>
      <c r="N1605" s="155">
        <f t="shared" si="21"/>
        <v>6</v>
      </c>
      <c r="O1605" s="155">
        <f t="shared" si="21"/>
        <v>281</v>
      </c>
      <c r="P1605" s="155">
        <f t="shared" si="21"/>
        <v>3</v>
      </c>
      <c r="Q1605" s="155">
        <f t="shared" si="21"/>
        <v>43</v>
      </c>
      <c r="R1605" s="155">
        <f t="shared" si="21"/>
        <v>204</v>
      </c>
      <c r="S1605" s="155">
        <f t="shared" si="21"/>
        <v>0</v>
      </c>
      <c r="T1605" s="155">
        <f t="shared" si="21"/>
        <v>215</v>
      </c>
      <c r="U1605" s="155">
        <f t="shared" si="21"/>
        <v>10</v>
      </c>
      <c r="V1605" s="155">
        <f t="shared" si="21"/>
        <v>25</v>
      </c>
      <c r="W1605" s="155">
        <f t="shared" si="21"/>
        <v>44</v>
      </c>
      <c r="X1605" s="155">
        <f t="shared" si="21"/>
        <v>97</v>
      </c>
      <c r="Y1605" s="155">
        <f t="shared" si="21"/>
        <v>39</v>
      </c>
      <c r="Z1605" s="155">
        <f t="shared" si="21"/>
        <v>0</v>
      </c>
      <c r="AA1605" s="155">
        <f t="shared" si="21"/>
        <v>0</v>
      </c>
      <c r="AB1605" s="155">
        <f t="shared" si="21"/>
        <v>24</v>
      </c>
      <c r="AC1605" s="155">
        <f t="shared" si="21"/>
        <v>0</v>
      </c>
      <c r="AD1605" s="155">
        <f t="shared" si="21"/>
        <v>24</v>
      </c>
      <c r="AE1605" s="155">
        <f t="shared" si="21"/>
        <v>1</v>
      </c>
      <c r="AF1605" s="155">
        <f t="shared" si="21"/>
        <v>0</v>
      </c>
      <c r="AG1605" s="155">
        <f t="shared" si="21"/>
        <v>128</v>
      </c>
      <c r="AH1605" s="155">
        <f t="shared" si="21"/>
        <v>579</v>
      </c>
      <c r="AI1605" s="155">
        <f t="shared" si="21"/>
        <v>0</v>
      </c>
      <c r="AJ1605" s="155">
        <f t="shared" si="21"/>
        <v>2</v>
      </c>
      <c r="AK1605" s="155">
        <f t="shared" si="21"/>
        <v>797</v>
      </c>
      <c r="AL1605" s="155">
        <f t="shared" si="21"/>
        <v>20</v>
      </c>
      <c r="AM1605" s="155">
        <f t="shared" si="21"/>
        <v>12</v>
      </c>
      <c r="AN1605" s="155">
        <f t="shared" si="21"/>
        <v>3</v>
      </c>
      <c r="AO1605" s="155">
        <f t="shared" si="21"/>
        <v>0</v>
      </c>
      <c r="AP1605" s="155">
        <f t="shared" si="21"/>
        <v>44</v>
      </c>
      <c r="AQ1605" s="155">
        <f t="shared" si="21"/>
        <v>14</v>
      </c>
      <c r="AR1605" s="155">
        <f t="shared" si="21"/>
        <v>223</v>
      </c>
      <c r="AS1605" s="155">
        <f t="shared" si="21"/>
        <v>208</v>
      </c>
      <c r="AT1605" s="155">
        <f t="shared" si="21"/>
        <v>23</v>
      </c>
      <c r="AU1605" s="155">
        <f t="shared" si="21"/>
        <v>2</v>
      </c>
      <c r="AV1605" s="155">
        <f t="shared" si="21"/>
        <v>2</v>
      </c>
    </row>
    <row r="1606" spans="1:48" ht="33.950000000000003" customHeight="1">
      <c r="A1606" s="65">
        <v>1594</v>
      </c>
      <c r="B1606" s="233" t="s">
        <v>23</v>
      </c>
      <c r="C1606" s="79" t="s">
        <v>185</v>
      </c>
      <c r="D1606" s="66"/>
      <c r="E1606" s="156">
        <v>748</v>
      </c>
      <c r="F1606" s="120">
        <v>244</v>
      </c>
      <c r="G1606" s="120"/>
      <c r="H1606" s="120">
        <v>1</v>
      </c>
      <c r="I1606" s="120">
        <v>503</v>
      </c>
      <c r="J1606" s="120"/>
      <c r="K1606" s="120">
        <v>115</v>
      </c>
      <c r="L1606" s="120">
        <v>117</v>
      </c>
      <c r="M1606" s="120">
        <v>4</v>
      </c>
      <c r="N1606" s="120"/>
      <c r="O1606" s="120">
        <v>232</v>
      </c>
      <c r="P1606" s="120">
        <v>1</v>
      </c>
      <c r="Q1606" s="120">
        <v>7</v>
      </c>
      <c r="R1606" s="120">
        <v>27</v>
      </c>
      <c r="S1606" s="120"/>
      <c r="T1606" s="120">
        <v>2</v>
      </c>
      <c r="U1606" s="120"/>
      <c r="V1606" s="120"/>
      <c r="W1606" s="120">
        <v>1</v>
      </c>
      <c r="X1606" s="120">
        <v>1</v>
      </c>
      <c r="Y1606" s="120"/>
      <c r="Z1606" s="120"/>
      <c r="AA1606" s="120"/>
      <c r="AB1606" s="120">
        <v>6</v>
      </c>
      <c r="AC1606" s="120"/>
      <c r="AD1606" s="120">
        <v>16</v>
      </c>
      <c r="AE1606" s="120">
        <v>1</v>
      </c>
      <c r="AF1606" s="120"/>
      <c r="AG1606" s="120">
        <v>38</v>
      </c>
      <c r="AH1606" s="120">
        <v>140</v>
      </c>
      <c r="AI1606" s="120"/>
      <c r="AJ1606" s="120"/>
      <c r="AK1606" s="120">
        <v>37</v>
      </c>
      <c r="AL1606" s="120">
        <v>2</v>
      </c>
      <c r="AM1606" s="120">
        <v>2</v>
      </c>
      <c r="AN1606" s="120"/>
      <c r="AO1606" s="120"/>
      <c r="AP1606" s="120">
        <v>9</v>
      </c>
      <c r="AQ1606" s="120"/>
      <c r="AR1606" s="120">
        <v>6</v>
      </c>
      <c r="AS1606" s="120">
        <v>18</v>
      </c>
      <c r="AT1606" s="120">
        <v>1</v>
      </c>
      <c r="AU1606" s="118"/>
      <c r="AV1606" s="118"/>
    </row>
    <row r="1607" spans="1:48" ht="33.950000000000003" customHeight="1">
      <c r="A1607" s="65">
        <v>1595</v>
      </c>
      <c r="B1607" s="234"/>
      <c r="C1607" s="79" t="s">
        <v>186</v>
      </c>
      <c r="D1607" s="68" t="s">
        <v>2450</v>
      </c>
      <c r="E1607" s="157">
        <v>1045</v>
      </c>
      <c r="F1607" s="120">
        <v>923</v>
      </c>
      <c r="G1607" s="120"/>
      <c r="H1607" s="120">
        <v>7</v>
      </c>
      <c r="I1607" s="120">
        <v>115</v>
      </c>
      <c r="J1607" s="120"/>
      <c r="K1607" s="120">
        <v>2</v>
      </c>
      <c r="L1607" s="120">
        <v>6</v>
      </c>
      <c r="M1607" s="120">
        <v>7</v>
      </c>
      <c r="N1607" s="120">
        <v>6</v>
      </c>
      <c r="O1607" s="120">
        <v>46</v>
      </c>
      <c r="P1607" s="120">
        <v>2</v>
      </c>
      <c r="Q1607" s="120">
        <v>14</v>
      </c>
      <c r="R1607" s="120">
        <v>32</v>
      </c>
      <c r="S1607" s="120"/>
      <c r="T1607" s="120">
        <v>82</v>
      </c>
      <c r="U1607" s="120">
        <v>9</v>
      </c>
      <c r="V1607" s="120">
        <v>22</v>
      </c>
      <c r="W1607" s="120">
        <v>15</v>
      </c>
      <c r="X1607" s="120">
        <v>31</v>
      </c>
      <c r="Y1607" s="120">
        <v>5</v>
      </c>
      <c r="Z1607" s="120"/>
      <c r="AA1607" s="120"/>
      <c r="AB1607" s="120">
        <v>18</v>
      </c>
      <c r="AC1607" s="120"/>
      <c r="AD1607" s="120">
        <v>8</v>
      </c>
      <c r="AE1607" s="120"/>
      <c r="AF1607" s="120"/>
      <c r="AG1607" s="120">
        <v>90</v>
      </c>
      <c r="AH1607" s="120">
        <v>426</v>
      </c>
      <c r="AI1607" s="120"/>
      <c r="AJ1607" s="120">
        <v>1</v>
      </c>
      <c r="AK1607" s="120">
        <v>280</v>
      </c>
      <c r="AL1607" s="120">
        <v>8</v>
      </c>
      <c r="AM1607" s="120">
        <v>10</v>
      </c>
      <c r="AN1607" s="120">
        <v>3</v>
      </c>
      <c r="AO1607" s="120"/>
      <c r="AP1607" s="120">
        <v>13</v>
      </c>
      <c r="AQ1607" s="120">
        <v>2</v>
      </c>
      <c r="AR1607" s="120">
        <v>116</v>
      </c>
      <c r="AS1607" s="120">
        <v>97</v>
      </c>
      <c r="AT1607" s="120">
        <v>4</v>
      </c>
      <c r="AU1607" s="118">
        <v>2</v>
      </c>
      <c r="AV1607" s="118">
        <v>1</v>
      </c>
    </row>
    <row r="1608" spans="1:48" s="20" customFormat="1" ht="33.950000000000003" customHeight="1">
      <c r="A1608" s="65">
        <v>1596</v>
      </c>
      <c r="B1608" s="234"/>
      <c r="C1608" s="79" t="s">
        <v>178</v>
      </c>
      <c r="D1608" s="69" t="s">
        <v>2450</v>
      </c>
      <c r="E1608" s="158">
        <v>800</v>
      </c>
      <c r="F1608" s="120">
        <v>628</v>
      </c>
      <c r="G1608" s="120"/>
      <c r="H1608" s="120">
        <v>2</v>
      </c>
      <c r="I1608" s="120">
        <v>170</v>
      </c>
      <c r="J1608" s="120"/>
      <c r="K1608" s="120">
        <v>1</v>
      </c>
      <c r="L1608" s="120"/>
      <c r="M1608" s="120"/>
      <c r="N1608" s="120"/>
      <c r="O1608" s="120">
        <v>3</v>
      </c>
      <c r="P1608" s="120"/>
      <c r="Q1608" s="120">
        <v>22</v>
      </c>
      <c r="R1608" s="120">
        <v>144</v>
      </c>
      <c r="S1608" s="120"/>
      <c r="T1608" s="120">
        <v>127</v>
      </c>
      <c r="U1608" s="120">
        <v>1</v>
      </c>
      <c r="V1608" s="120">
        <v>3</v>
      </c>
      <c r="W1608" s="120">
        <v>28</v>
      </c>
      <c r="X1608" s="120">
        <v>65</v>
      </c>
      <c r="Y1608" s="120">
        <v>30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>
        <v>13</v>
      </c>
      <c r="AI1608" s="120"/>
      <c r="AJ1608" s="120">
        <v>1</v>
      </c>
      <c r="AK1608" s="120">
        <v>477</v>
      </c>
      <c r="AL1608" s="120">
        <v>10</v>
      </c>
      <c r="AM1608" s="120"/>
      <c r="AN1608" s="120"/>
      <c r="AO1608" s="120"/>
      <c r="AP1608" s="120">
        <v>22</v>
      </c>
      <c r="AQ1608" s="120">
        <v>11</v>
      </c>
      <c r="AR1608" s="120">
        <v>100</v>
      </c>
      <c r="AS1608" s="120">
        <v>92</v>
      </c>
      <c r="AT1608" s="120">
        <v>18</v>
      </c>
      <c r="AU1608" s="118"/>
      <c r="AV1608" s="118">
        <v>1</v>
      </c>
    </row>
    <row r="1609" spans="1:48" s="117" customFormat="1" ht="25.7" customHeight="1">
      <c r="A1609" s="65">
        <v>1597</v>
      </c>
      <c r="B1609" s="234"/>
      <c r="C1609" s="79" t="s">
        <v>179</v>
      </c>
      <c r="D1609" s="68" t="s">
        <v>2450</v>
      </c>
      <c r="E1609" s="157">
        <v>9</v>
      </c>
      <c r="F1609" s="120">
        <v>7</v>
      </c>
      <c r="G1609" s="120"/>
      <c r="H1609" s="120">
        <v>1</v>
      </c>
      <c r="I1609" s="120">
        <v>1</v>
      </c>
      <c r="J1609" s="120"/>
      <c r="K1609" s="120"/>
      <c r="L1609" s="120"/>
      <c r="M1609" s="120"/>
      <c r="N1609" s="120"/>
      <c r="O1609" s="120"/>
      <c r="P1609" s="120"/>
      <c r="Q1609" s="120"/>
      <c r="R1609" s="120">
        <v>1</v>
      </c>
      <c r="S1609" s="120"/>
      <c r="T1609" s="120">
        <v>4</v>
      </c>
      <c r="U1609" s="120"/>
      <c r="V1609" s="120"/>
      <c r="W1609" s="120"/>
      <c r="X1609" s="120"/>
      <c r="Y1609" s="120">
        <v>4</v>
      </c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>
        <v>3</v>
      </c>
      <c r="AL1609" s="120"/>
      <c r="AM1609" s="120"/>
      <c r="AN1609" s="120"/>
      <c r="AO1609" s="120"/>
      <c r="AP1609" s="120"/>
      <c r="AQ1609" s="120">
        <v>1</v>
      </c>
      <c r="AR1609" s="120">
        <v>1</v>
      </c>
      <c r="AS1609" s="120">
        <v>1</v>
      </c>
      <c r="AT1609" s="120"/>
      <c r="AU1609" s="118"/>
      <c r="AV1609" s="118"/>
    </row>
    <row r="1610" spans="1:48" s="119" customFormat="1" ht="25.7" customHeight="1">
      <c r="A1610" s="65">
        <v>1598</v>
      </c>
      <c r="B1610" s="234"/>
      <c r="C1610" s="150" t="s">
        <v>202</v>
      </c>
      <c r="D1610" s="69" t="s">
        <v>2450</v>
      </c>
      <c r="E1610" s="157">
        <v>111</v>
      </c>
      <c r="F1610" s="120">
        <v>7</v>
      </c>
      <c r="G1610" s="120"/>
      <c r="H1610" s="120"/>
      <c r="I1610" s="120">
        <v>104</v>
      </c>
      <c r="J1610" s="120"/>
      <c r="K1610" s="120"/>
      <c r="L1610" s="120">
        <v>9</v>
      </c>
      <c r="M1610" s="120"/>
      <c r="N1610" s="120"/>
      <c r="O1610" s="120">
        <v>91</v>
      </c>
      <c r="P1610" s="120"/>
      <c r="Q1610" s="120">
        <v>3</v>
      </c>
      <c r="R1610" s="120">
        <v>1</v>
      </c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>
        <v>2</v>
      </c>
      <c r="AH1610" s="120">
        <v>2</v>
      </c>
      <c r="AI1610" s="120"/>
      <c r="AJ1610" s="120"/>
      <c r="AK1610" s="120">
        <v>2</v>
      </c>
      <c r="AL1610" s="120">
        <v>1</v>
      </c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34"/>
      <c r="C1611" s="80" t="s">
        <v>184</v>
      </c>
      <c r="D1611" s="69" t="s">
        <v>2450</v>
      </c>
      <c r="E1611" s="157">
        <v>291</v>
      </c>
      <c r="F1611" s="120">
        <v>179</v>
      </c>
      <c r="G1611" s="120"/>
      <c r="H1611" s="120">
        <v>1</v>
      </c>
      <c r="I1611" s="120">
        <v>111</v>
      </c>
      <c r="J1611" s="120"/>
      <c r="K1611" s="120">
        <v>61</v>
      </c>
      <c r="L1611" s="120">
        <v>6</v>
      </c>
      <c r="M1611" s="120">
        <v>2</v>
      </c>
      <c r="N1611" s="120">
        <v>3</v>
      </c>
      <c r="O1611" s="120">
        <v>21</v>
      </c>
      <c r="P1611" s="120">
        <v>1</v>
      </c>
      <c r="Q1611" s="120">
        <v>5</v>
      </c>
      <c r="R1611" s="120">
        <v>12</v>
      </c>
      <c r="S1611" s="120"/>
      <c r="T1611" s="120">
        <v>6</v>
      </c>
      <c r="U1611" s="120"/>
      <c r="V1611" s="120">
        <v>2</v>
      </c>
      <c r="W1611" s="120">
        <v>1</v>
      </c>
      <c r="X1611" s="120"/>
      <c r="Y1611" s="120">
        <v>3</v>
      </c>
      <c r="Z1611" s="120"/>
      <c r="AA1611" s="120"/>
      <c r="AB1611" s="120">
        <v>1</v>
      </c>
      <c r="AC1611" s="120"/>
      <c r="AD1611" s="120">
        <v>2</v>
      </c>
      <c r="AE1611" s="120"/>
      <c r="AF1611" s="120"/>
      <c r="AG1611" s="120">
        <v>16</v>
      </c>
      <c r="AH1611" s="120">
        <v>79</v>
      </c>
      <c r="AI1611" s="120"/>
      <c r="AJ1611" s="120"/>
      <c r="AK1611" s="120">
        <v>69</v>
      </c>
      <c r="AL1611" s="120">
        <v>1</v>
      </c>
      <c r="AM1611" s="120">
        <v>5</v>
      </c>
      <c r="AN1611" s="120">
        <v>1</v>
      </c>
      <c r="AO1611" s="120"/>
      <c r="AP1611" s="120">
        <v>6</v>
      </c>
      <c r="AQ1611" s="120">
        <v>1</v>
      </c>
      <c r="AR1611" s="120">
        <v>28</v>
      </c>
      <c r="AS1611" s="120">
        <v>10</v>
      </c>
      <c r="AT1611" s="120">
        <v>3</v>
      </c>
      <c r="AU1611" s="118">
        <v>1</v>
      </c>
      <c r="AV1611" s="118"/>
    </row>
    <row r="1612" spans="1:48" s="117" customFormat="1" ht="17.25" customHeight="1">
      <c r="A1612" s="65">
        <v>1600</v>
      </c>
      <c r="B1612" s="234"/>
      <c r="C1612" s="80" t="s">
        <v>180</v>
      </c>
      <c r="D1612" s="151"/>
      <c r="E1612" s="157">
        <v>107</v>
      </c>
      <c r="F1612" s="120">
        <v>95</v>
      </c>
      <c r="G1612" s="120"/>
      <c r="H1612" s="120"/>
      <c r="I1612" s="120">
        <v>12</v>
      </c>
      <c r="J1612" s="120"/>
      <c r="K1612" s="120"/>
      <c r="L1612" s="120">
        <v>1</v>
      </c>
      <c r="M1612" s="120">
        <v>2</v>
      </c>
      <c r="N1612" s="120">
        <v>2</v>
      </c>
      <c r="O1612" s="120">
        <v>7</v>
      </c>
      <c r="P1612" s="120"/>
      <c r="Q1612" s="120"/>
      <c r="R1612" s="120"/>
      <c r="S1612" s="120"/>
      <c r="T1612" s="120">
        <v>13</v>
      </c>
      <c r="U1612" s="120">
        <v>2</v>
      </c>
      <c r="V1612" s="120">
        <v>2</v>
      </c>
      <c r="W1612" s="120">
        <v>3</v>
      </c>
      <c r="X1612" s="120">
        <v>4</v>
      </c>
      <c r="Y1612" s="120">
        <v>2</v>
      </c>
      <c r="Z1612" s="120"/>
      <c r="AA1612" s="120"/>
      <c r="AB1612" s="120"/>
      <c r="AC1612" s="120"/>
      <c r="AD1612" s="120"/>
      <c r="AE1612" s="120"/>
      <c r="AF1612" s="120"/>
      <c r="AG1612" s="120">
        <v>2</v>
      </c>
      <c r="AH1612" s="120">
        <v>25</v>
      </c>
      <c r="AI1612" s="120"/>
      <c r="AJ1612" s="120">
        <v>2</v>
      </c>
      <c r="AK1612" s="120">
        <v>41</v>
      </c>
      <c r="AL1612" s="120">
        <v>2</v>
      </c>
      <c r="AM1612" s="120">
        <v>10</v>
      </c>
      <c r="AN1612" s="120"/>
      <c r="AO1612" s="120"/>
      <c r="AP1612" s="120"/>
      <c r="AQ1612" s="120"/>
      <c r="AR1612" s="120">
        <v>14</v>
      </c>
      <c r="AS1612" s="120">
        <v>12</v>
      </c>
      <c r="AT1612" s="120">
        <v>16</v>
      </c>
      <c r="AU1612" s="118"/>
      <c r="AV1612" s="118"/>
    </row>
    <row r="1613" spans="1:48" s="117" customFormat="1" ht="25.7" customHeight="1">
      <c r="A1613" s="65">
        <v>1601</v>
      </c>
      <c r="B1613" s="234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34"/>
      <c r="C1614" s="80" t="s">
        <v>188</v>
      </c>
      <c r="D1614" s="151"/>
      <c r="E1614" s="157">
        <v>6</v>
      </c>
      <c r="F1614" s="120">
        <v>4</v>
      </c>
      <c r="G1614" s="120"/>
      <c r="H1614" s="120"/>
      <c r="I1614" s="120">
        <v>2</v>
      </c>
      <c r="J1614" s="120"/>
      <c r="K1614" s="120"/>
      <c r="L1614" s="120"/>
      <c r="M1614" s="120"/>
      <c r="N1614" s="120"/>
      <c r="O1614" s="120">
        <v>2</v>
      </c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>
        <v>1</v>
      </c>
      <c r="AE1614" s="120"/>
      <c r="AF1614" s="120"/>
      <c r="AG1614" s="120">
        <v>1</v>
      </c>
      <c r="AH1614" s="120">
        <v>1</v>
      </c>
      <c r="AI1614" s="120"/>
      <c r="AJ1614" s="120"/>
      <c r="AK1614" s="120">
        <v>1</v>
      </c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34"/>
      <c r="C1615" s="80" t="s">
        <v>181</v>
      </c>
      <c r="D1615" s="151"/>
      <c r="E1615" s="157">
        <v>6</v>
      </c>
      <c r="F1615" s="120">
        <v>6</v>
      </c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>
        <v>4</v>
      </c>
      <c r="AI1615" s="120"/>
      <c r="AJ1615" s="120"/>
      <c r="AK1615" s="120">
        <v>2</v>
      </c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35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20" t="s">
        <v>2414</v>
      </c>
      <c r="AM1618" s="22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15" t="s">
        <v>2451</v>
      </c>
      <c r="AT1618" s="215"/>
      <c r="AU1618" s="215"/>
      <c r="AV1618" s="215"/>
    </row>
    <row r="1619" spans="38:48" ht="19.5" customHeight="1">
      <c r="AL1619" s="39" t="s">
        <v>2450</v>
      </c>
      <c r="AM1619" s="39" t="s">
        <v>2450</v>
      </c>
      <c r="AN1619" s="207" t="s">
        <v>132</v>
      </c>
      <c r="AO1619" s="207"/>
      <c r="AP1619" s="207"/>
      <c r="AQ1619" s="207"/>
      <c r="AR1619" s="20"/>
      <c r="AS1619" s="207" t="s">
        <v>133</v>
      </c>
      <c r="AT1619" s="207"/>
      <c r="AU1619" s="207"/>
      <c r="AV1619" s="207"/>
    </row>
    <row r="1620" spans="38:48" ht="18" customHeight="1">
      <c r="AL1620" s="39" t="s">
        <v>137</v>
      </c>
      <c r="AM1620" s="40" t="s">
        <v>2450</v>
      </c>
      <c r="AN1620" s="212"/>
      <c r="AO1620" s="212"/>
      <c r="AP1620" s="212"/>
      <c r="AQ1620" s="212"/>
      <c r="AR1620" s="38" t="s">
        <v>2450</v>
      </c>
      <c r="AS1620" s="216" t="s">
        <v>2452</v>
      </c>
      <c r="AT1620" s="216"/>
      <c r="AU1620" s="216"/>
      <c r="AV1620" s="216"/>
    </row>
    <row r="1621" spans="38:48" ht="28.5" customHeight="1">
      <c r="AL1621" s="148"/>
      <c r="AM1621" s="148"/>
      <c r="AN1621" s="207" t="s">
        <v>132</v>
      </c>
      <c r="AO1621" s="207"/>
      <c r="AP1621" s="207"/>
      <c r="AQ1621" s="207"/>
      <c r="AR1621" s="37"/>
      <c r="AS1621" s="207" t="s">
        <v>133</v>
      </c>
      <c r="AT1621" s="207"/>
      <c r="AU1621" s="207"/>
      <c r="AV1621" s="207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09" t="s">
        <v>2450</v>
      </c>
      <c r="AO1623" s="209"/>
      <c r="AP1623" s="209"/>
      <c r="AQ1623" s="209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10" t="s">
        <v>2453</v>
      </c>
      <c r="AP1624" s="210"/>
      <c r="AQ1624" s="210"/>
      <c r="AR1624" s="210"/>
      <c r="AS1624" s="210"/>
      <c r="AT1624" s="37"/>
      <c r="AU1624" s="37"/>
      <c r="AV1624" s="148"/>
    </row>
    <row r="1625" spans="38:48" ht="15.75" customHeight="1">
      <c r="AL1625" s="41" t="s">
        <v>134</v>
      </c>
      <c r="AN1625" s="211" t="s">
        <v>2454</v>
      </c>
      <c r="AO1625" s="211"/>
      <c r="AP1625" s="211"/>
      <c r="AQ1625" s="211"/>
      <c r="AR1625" s="214"/>
      <c r="AS1625" s="214"/>
      <c r="AT1625" s="214"/>
      <c r="AU1625" s="48"/>
      <c r="AV1625" s="149"/>
    </row>
    <row r="1626" spans="38:48" ht="17.25" customHeight="1">
      <c r="AL1626" s="154" t="s">
        <v>166</v>
      </c>
      <c r="AN1626" s="208" t="s">
        <v>2455</v>
      </c>
      <c r="AO1626" s="208"/>
      <c r="AP1626" s="208"/>
    </row>
  </sheetData>
  <mergeCells count="64"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H8:AH10"/>
    <mergeCell ref="AF8:AF10"/>
    <mergeCell ref="A6:A10"/>
    <mergeCell ref="B6:B10"/>
    <mergeCell ref="C6:C10"/>
    <mergeCell ref="L7:L10"/>
    <mergeCell ref="N7:N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P7:P10"/>
    <mergeCell ref="G7:G10"/>
    <mergeCell ref="AL1618:AM1618"/>
    <mergeCell ref="AK6:AM7"/>
    <mergeCell ref="S7:AJ7"/>
    <mergeCell ref="T8:AA8"/>
    <mergeCell ref="U9:AA9"/>
    <mergeCell ref="AC8:AC10"/>
    <mergeCell ref="AD8:AD10"/>
    <mergeCell ref="AB8:AB10"/>
    <mergeCell ref="AK8:AK10"/>
    <mergeCell ref="AM8:AM10"/>
    <mergeCell ref="AL8:AL10"/>
    <mergeCell ref="AP8:AP10"/>
    <mergeCell ref="AQ8:AQ10"/>
    <mergeCell ref="AS6:AS10"/>
    <mergeCell ref="AR6:AR10"/>
    <mergeCell ref="AN1619:AQ1619"/>
    <mergeCell ref="AN8:AN10"/>
    <mergeCell ref="AN6:AQ7"/>
    <mergeCell ref="AO8:AO10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1" fitToWidth="3" pageOrder="overThenDown" orientation="landscape" horizontalDpi="4294967295" verticalDpi="4294967295" r:id="rId1"/>
  <headerFooter>
    <oddFooter>&amp;C&amp;LDC401BC8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3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9" t="s">
        <v>119</v>
      </c>
      <c r="C1" s="179"/>
      <c r="D1" s="179"/>
      <c r="E1" s="179"/>
      <c r="F1" s="179"/>
      <c r="G1" s="179"/>
      <c r="H1" s="179"/>
    </row>
    <row r="3" spans="1:9" ht="18.95" customHeight="1">
      <c r="B3" s="243" t="s">
        <v>123</v>
      </c>
      <c r="C3" s="243"/>
      <c r="D3" s="243"/>
      <c r="E3" s="243"/>
      <c r="F3" s="243"/>
      <c r="G3" s="243"/>
      <c r="H3" s="243"/>
    </row>
    <row r="4" spans="1:9" ht="17.25" customHeight="1">
      <c r="B4" s="176" t="s">
        <v>2446</v>
      </c>
      <c r="C4" s="176"/>
      <c r="D4" s="176"/>
      <c r="E4" s="176"/>
      <c r="F4" s="176"/>
      <c r="G4" s="176"/>
      <c r="H4" s="176"/>
    </row>
    <row r="5" spans="1:9" ht="18.95" customHeight="1">
      <c r="B5" s="190"/>
      <c r="C5" s="190"/>
      <c r="D5" s="190"/>
      <c r="E5" s="190"/>
      <c r="F5" s="190"/>
      <c r="G5" s="19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>
      <c r="A9" s="27"/>
      <c r="B9" s="180"/>
      <c r="C9" s="180"/>
      <c r="D9" s="180"/>
      <c r="E9" s="180"/>
      <c r="F9" s="244" t="s">
        <v>131</v>
      </c>
      <c r="G9" s="244"/>
      <c r="H9" s="244"/>
    </row>
    <row r="10" spans="1:9" ht="12.95" customHeight="1">
      <c r="A10" s="27"/>
      <c r="B10" s="181"/>
      <c r="C10" s="181"/>
      <c r="D10" s="181"/>
      <c r="E10" s="181"/>
      <c r="F10" s="58"/>
      <c r="G10" s="59" t="s">
        <v>194</v>
      </c>
      <c r="H10" s="60"/>
    </row>
    <row r="11" spans="1:9" ht="44.25" customHeight="1">
      <c r="A11" s="27"/>
      <c r="B11" s="191" t="s">
        <v>203</v>
      </c>
      <c r="C11" s="192"/>
      <c r="D11" s="193"/>
      <c r="E11" s="106" t="s">
        <v>1</v>
      </c>
    </row>
    <row r="12" spans="1:9" ht="12.95" customHeight="1">
      <c r="A12" s="27"/>
      <c r="B12" s="171" t="s">
        <v>223</v>
      </c>
      <c r="C12" s="172"/>
      <c r="D12" s="173"/>
      <c r="E12" s="177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71"/>
      <c r="C13" s="172"/>
      <c r="D13" s="173"/>
      <c r="E13" s="177"/>
      <c r="F13" s="178" t="s">
        <v>230</v>
      </c>
      <c r="G13" s="178"/>
      <c r="H13" s="178"/>
      <c r="I13" s="12"/>
    </row>
    <row r="14" spans="1:9" ht="12.95" customHeight="1">
      <c r="A14" s="27"/>
      <c r="B14" s="171"/>
      <c r="C14" s="172"/>
      <c r="D14" s="173"/>
      <c r="E14" s="177"/>
      <c r="F14" s="178"/>
      <c r="G14" s="178"/>
      <c r="H14" s="178"/>
      <c r="I14" s="56"/>
    </row>
    <row r="15" spans="1:9" ht="22.5" customHeight="1">
      <c r="A15" s="27"/>
      <c r="B15" s="171"/>
      <c r="C15" s="172"/>
      <c r="D15" s="173"/>
      <c r="E15" s="177"/>
      <c r="F15" s="242" t="s">
        <v>177</v>
      </c>
      <c r="G15" s="242"/>
      <c r="H15" s="242"/>
      <c r="I15" s="12"/>
    </row>
    <row r="16" spans="1:9" s="35" customFormat="1" ht="44.25" customHeight="1">
      <c r="A16" s="27"/>
      <c r="B16" s="167" t="s">
        <v>190</v>
      </c>
      <c r="C16" s="168"/>
      <c r="D16" s="169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3" t="s">
        <v>2</v>
      </c>
      <c r="C22" s="254"/>
      <c r="D22" s="240" t="s">
        <v>2447</v>
      </c>
      <c r="E22" s="240"/>
      <c r="F22" s="240"/>
      <c r="G22" s="240"/>
      <c r="H22" s="241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9"/>
      <c r="E24" s="240"/>
      <c r="F24" s="240"/>
      <c r="G24" s="240"/>
      <c r="H24" s="241"/>
      <c r="I24" s="26"/>
    </row>
    <row r="25" spans="1:9" ht="12.95" customHeight="1">
      <c r="A25" s="30"/>
      <c r="B25" s="248" t="s">
        <v>2448</v>
      </c>
      <c r="C25" s="170"/>
      <c r="D25" s="170"/>
      <c r="E25" s="170"/>
      <c r="F25" s="170"/>
      <c r="G25" s="170"/>
      <c r="H25" s="249"/>
      <c r="I25" s="26"/>
    </row>
    <row r="26" spans="1:9" ht="17.25" customHeight="1">
      <c r="A26" s="30"/>
      <c r="B26" s="250" t="s">
        <v>2449</v>
      </c>
      <c r="C26" s="251"/>
      <c r="D26" s="251"/>
      <c r="E26" s="251"/>
      <c r="F26" s="251"/>
      <c r="G26" s="251"/>
      <c r="H26" s="252"/>
      <c r="I26" s="26"/>
    </row>
    <row r="27" spans="1:9" ht="12.95" customHeight="1">
      <c r="A27" s="30"/>
      <c r="B27" s="245" t="s">
        <v>117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55">
        <v>10</v>
      </c>
      <c r="C28" s="256"/>
      <c r="D28" s="256"/>
      <c r="E28" s="256"/>
      <c r="F28" s="256"/>
      <c r="G28" s="256"/>
      <c r="H28" s="257"/>
      <c r="I28" s="26"/>
    </row>
    <row r="29" spans="1:9" ht="9.75" customHeight="1">
      <c r="A29" s="30"/>
      <c r="B29" s="258"/>
      <c r="C29" s="259"/>
      <c r="D29" s="259"/>
      <c r="E29" s="259"/>
      <c r="F29" s="259"/>
      <c r="G29" s="259"/>
      <c r="H29" s="260"/>
      <c r="I29" s="26"/>
    </row>
    <row r="30" spans="1:9" ht="12.95" customHeight="1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6"/>
      <c r="C34" s="187"/>
      <c r="D34" s="187"/>
      <c r="E34" s="187"/>
      <c r="F34" s="187"/>
      <c r="G34" s="187"/>
      <c r="H34" s="187"/>
    </row>
  </sheetData>
  <mergeCells count="22">
    <mergeCell ref="B34:H34"/>
    <mergeCell ref="B30:H30"/>
    <mergeCell ref="B25:H25"/>
    <mergeCell ref="B26:H26"/>
    <mergeCell ref="B27:H27"/>
    <mergeCell ref="B28:H29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16:D16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&amp;C&amp;LDC401BC8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72"/>
      <c r="D5" s="272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71" t="s">
        <v>172</v>
      </c>
      <c r="B6" s="277" t="s">
        <v>204</v>
      </c>
      <c r="C6" s="278" t="s">
        <v>7</v>
      </c>
      <c r="D6" s="114"/>
      <c r="E6" s="271" t="s">
        <v>198</v>
      </c>
      <c r="F6" s="271" t="s">
        <v>47</v>
      </c>
      <c r="G6" s="271"/>
      <c r="H6" s="271"/>
      <c r="I6" s="271"/>
      <c r="J6" s="271"/>
      <c r="K6" s="271"/>
      <c r="L6" s="271"/>
      <c r="M6" s="271"/>
      <c r="N6" s="271" t="s">
        <v>55</v>
      </c>
      <c r="O6" s="271"/>
      <c r="P6" s="271"/>
      <c r="Q6" s="271"/>
      <c r="R6" s="271"/>
      <c r="S6" s="271"/>
      <c r="T6" s="271"/>
      <c r="U6" s="279" t="s">
        <v>65</v>
      </c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1"/>
      <c r="AO6" s="271" t="s">
        <v>80</v>
      </c>
      <c r="AP6" s="271"/>
      <c r="AQ6" s="271"/>
      <c r="AR6" s="271"/>
      <c r="AS6" s="271"/>
      <c r="AT6" s="271"/>
      <c r="AU6" s="271"/>
      <c r="AV6" s="271" t="s">
        <v>171</v>
      </c>
      <c r="AW6" s="271" t="s">
        <v>88</v>
      </c>
      <c r="AX6" s="271" t="s">
        <v>89</v>
      </c>
      <c r="AY6" s="271" t="s">
        <v>224</v>
      </c>
      <c r="AZ6" s="271"/>
      <c r="BA6" s="271"/>
      <c r="BB6" s="271"/>
      <c r="BC6" s="271" t="s">
        <v>2416</v>
      </c>
      <c r="BD6" s="271"/>
      <c r="BE6" s="271"/>
      <c r="BF6" s="271"/>
      <c r="BG6" s="271" t="s">
        <v>2417</v>
      </c>
      <c r="BH6" s="271"/>
      <c r="BI6" s="271"/>
      <c r="BJ6" s="271" t="s">
        <v>2418</v>
      </c>
      <c r="BK6" s="271"/>
      <c r="BL6" s="271"/>
      <c r="BM6" s="271"/>
      <c r="BN6" s="271"/>
      <c r="BO6" s="271"/>
      <c r="BP6" s="271"/>
      <c r="BQ6" s="271"/>
      <c r="BR6" s="271"/>
      <c r="BS6" s="271"/>
    </row>
    <row r="7" spans="1:71" s="115" customFormat="1" ht="24.75" customHeight="1">
      <c r="A7" s="271"/>
      <c r="B7" s="277"/>
      <c r="C7" s="278"/>
      <c r="D7" s="114"/>
      <c r="E7" s="271"/>
      <c r="F7" s="271" t="s">
        <v>48</v>
      </c>
      <c r="G7" s="271" t="s">
        <v>49</v>
      </c>
      <c r="H7" s="271" t="s">
        <v>51</v>
      </c>
      <c r="I7" s="279" t="s">
        <v>168</v>
      </c>
      <c r="J7" s="280"/>
      <c r="K7" s="280"/>
      <c r="L7" s="280"/>
      <c r="M7" s="281"/>
      <c r="N7" s="271" t="s">
        <v>56</v>
      </c>
      <c r="O7" s="271" t="s">
        <v>58</v>
      </c>
      <c r="P7" s="271" t="s">
        <v>59</v>
      </c>
      <c r="Q7" s="271" t="s">
        <v>57</v>
      </c>
      <c r="R7" s="271" t="s">
        <v>61</v>
      </c>
      <c r="S7" s="271" t="s">
        <v>60</v>
      </c>
      <c r="T7" s="271" t="s">
        <v>63</v>
      </c>
      <c r="U7" s="271" t="s">
        <v>66</v>
      </c>
      <c r="V7" s="271" t="s">
        <v>62</v>
      </c>
      <c r="W7" s="217" t="s">
        <v>161</v>
      </c>
      <c r="X7" s="217" t="s">
        <v>162</v>
      </c>
      <c r="Y7" s="282" t="s">
        <v>64</v>
      </c>
      <c r="Z7" s="271" t="s">
        <v>157</v>
      </c>
      <c r="AA7" s="271" t="s">
        <v>67</v>
      </c>
      <c r="AB7" s="271" t="s">
        <v>68</v>
      </c>
      <c r="AC7" s="271" t="s">
        <v>70</v>
      </c>
      <c r="AD7" s="271" t="s">
        <v>69</v>
      </c>
      <c r="AE7" s="271" t="s">
        <v>72</v>
      </c>
      <c r="AF7" s="271" t="s">
        <v>74</v>
      </c>
      <c r="AG7" s="271" t="s">
        <v>71</v>
      </c>
      <c r="AH7" s="271" t="s">
        <v>73</v>
      </c>
      <c r="AI7" s="271" t="s">
        <v>75</v>
      </c>
      <c r="AJ7" s="271" t="s">
        <v>77</v>
      </c>
      <c r="AK7" s="271" t="s">
        <v>76</v>
      </c>
      <c r="AL7" s="271" t="s">
        <v>225</v>
      </c>
      <c r="AM7" s="271" t="s">
        <v>78</v>
      </c>
      <c r="AN7" s="271" t="s">
        <v>79</v>
      </c>
      <c r="AO7" s="271" t="s">
        <v>81</v>
      </c>
      <c r="AP7" s="271" t="s">
        <v>84</v>
      </c>
      <c r="AQ7" s="271" t="s">
        <v>82</v>
      </c>
      <c r="AR7" s="271" t="s">
        <v>83</v>
      </c>
      <c r="AS7" s="271" t="s">
        <v>85</v>
      </c>
      <c r="AT7" s="271" t="s">
        <v>86</v>
      </c>
      <c r="AU7" s="271" t="s">
        <v>87</v>
      </c>
      <c r="AV7" s="271"/>
      <c r="AW7" s="271"/>
      <c r="AX7" s="271"/>
      <c r="AY7" s="278" t="s">
        <v>28</v>
      </c>
      <c r="AZ7" s="271" t="s">
        <v>23</v>
      </c>
      <c r="BA7" s="271"/>
      <c r="BB7" s="271"/>
      <c r="BC7" s="271" t="s">
        <v>92</v>
      </c>
      <c r="BD7" s="271" t="s">
        <v>93</v>
      </c>
      <c r="BE7" s="271" t="s">
        <v>95</v>
      </c>
      <c r="BF7" s="271" t="s">
        <v>226</v>
      </c>
      <c r="BG7" s="271" t="s">
        <v>96</v>
      </c>
      <c r="BH7" s="271" t="s">
        <v>97</v>
      </c>
      <c r="BI7" s="271" t="s">
        <v>98</v>
      </c>
      <c r="BJ7" s="271" t="s">
        <v>99</v>
      </c>
      <c r="BK7" s="271" t="s">
        <v>100</v>
      </c>
      <c r="BL7" s="271"/>
      <c r="BM7" s="271"/>
      <c r="BN7" s="271"/>
      <c r="BO7" s="271" t="s">
        <v>101</v>
      </c>
      <c r="BP7" s="271"/>
      <c r="BQ7" s="271" t="s">
        <v>103</v>
      </c>
      <c r="BR7" s="271"/>
      <c r="BS7" s="271"/>
    </row>
    <row r="8" spans="1:71" s="115" customFormat="1" ht="21" customHeight="1">
      <c r="A8" s="271"/>
      <c r="B8" s="277"/>
      <c r="C8" s="278"/>
      <c r="D8" s="114"/>
      <c r="E8" s="271"/>
      <c r="F8" s="271"/>
      <c r="G8" s="271"/>
      <c r="H8" s="271"/>
      <c r="I8" s="279" t="s">
        <v>170</v>
      </c>
      <c r="J8" s="280"/>
      <c r="K8" s="281"/>
      <c r="L8" s="274" t="s">
        <v>54</v>
      </c>
      <c r="M8" s="274" t="s">
        <v>52</v>
      </c>
      <c r="N8" s="271"/>
      <c r="O8" s="271"/>
      <c r="P8" s="271"/>
      <c r="Q8" s="271"/>
      <c r="R8" s="271"/>
      <c r="S8" s="271"/>
      <c r="T8" s="271"/>
      <c r="U8" s="271"/>
      <c r="V8" s="271"/>
      <c r="W8" s="218"/>
      <c r="X8" s="218"/>
      <c r="Y8" s="282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 t="s">
        <v>90</v>
      </c>
      <c r="BA8" s="271" t="s">
        <v>91</v>
      </c>
      <c r="BB8" s="271" t="s">
        <v>94</v>
      </c>
      <c r="BC8" s="271"/>
      <c r="BD8" s="271"/>
      <c r="BE8" s="271"/>
      <c r="BF8" s="271"/>
      <c r="BG8" s="271"/>
      <c r="BH8" s="271"/>
      <c r="BI8" s="271"/>
      <c r="BJ8" s="271"/>
      <c r="BK8" s="278" t="s">
        <v>28</v>
      </c>
      <c r="BL8" s="271" t="s">
        <v>23</v>
      </c>
      <c r="BM8" s="271"/>
      <c r="BN8" s="271"/>
      <c r="BO8" s="271"/>
      <c r="BP8" s="271"/>
      <c r="BQ8" s="271"/>
      <c r="BR8" s="271"/>
      <c r="BS8" s="271"/>
    </row>
    <row r="9" spans="1:71" s="115" customFormat="1" ht="45" customHeight="1">
      <c r="A9" s="271"/>
      <c r="B9" s="277"/>
      <c r="C9" s="278"/>
      <c r="D9" s="114"/>
      <c r="E9" s="271"/>
      <c r="F9" s="271"/>
      <c r="G9" s="271"/>
      <c r="H9" s="271"/>
      <c r="I9" s="275" t="s">
        <v>169</v>
      </c>
      <c r="J9" s="276" t="s">
        <v>50</v>
      </c>
      <c r="K9" s="276" t="s">
        <v>53</v>
      </c>
      <c r="L9" s="275"/>
      <c r="M9" s="275"/>
      <c r="N9" s="271"/>
      <c r="O9" s="271"/>
      <c r="P9" s="271"/>
      <c r="Q9" s="271"/>
      <c r="R9" s="271"/>
      <c r="S9" s="271"/>
      <c r="T9" s="271"/>
      <c r="U9" s="271"/>
      <c r="V9" s="271"/>
      <c r="W9" s="218"/>
      <c r="X9" s="218"/>
      <c r="Y9" s="282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8"/>
      <c r="BL9" s="271" t="s">
        <v>227</v>
      </c>
      <c r="BM9" s="271" t="s">
        <v>17</v>
      </c>
      <c r="BN9" s="271" t="s">
        <v>22</v>
      </c>
      <c r="BO9" s="283" t="s">
        <v>28</v>
      </c>
      <c r="BP9" s="271" t="s">
        <v>102</v>
      </c>
      <c r="BQ9" s="271" t="s">
        <v>104</v>
      </c>
      <c r="BR9" s="271" t="s">
        <v>228</v>
      </c>
      <c r="BS9" s="271" t="s">
        <v>111</v>
      </c>
    </row>
    <row r="10" spans="1:71" s="115" customFormat="1" ht="45.75" customHeight="1">
      <c r="A10" s="271"/>
      <c r="B10" s="277"/>
      <c r="C10" s="278"/>
      <c r="D10" s="114"/>
      <c r="E10" s="271"/>
      <c r="F10" s="271"/>
      <c r="G10" s="271"/>
      <c r="H10" s="271"/>
      <c r="I10" s="276"/>
      <c r="J10" s="271"/>
      <c r="K10" s="271"/>
      <c r="L10" s="276"/>
      <c r="M10" s="276"/>
      <c r="N10" s="271"/>
      <c r="O10" s="271"/>
      <c r="P10" s="271"/>
      <c r="Q10" s="271"/>
      <c r="R10" s="271"/>
      <c r="S10" s="271"/>
      <c r="T10" s="271"/>
      <c r="U10" s="271"/>
      <c r="V10" s="271"/>
      <c r="W10" s="219"/>
      <c r="X10" s="219"/>
      <c r="Y10" s="282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8"/>
      <c r="BL10" s="271"/>
      <c r="BM10" s="271"/>
      <c r="BN10" s="271"/>
      <c r="BO10" s="284"/>
      <c r="BP10" s="271"/>
      <c r="BQ10" s="271"/>
      <c r="BR10" s="271"/>
      <c r="BS10" s="271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BS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136</v>
      </c>
      <c r="F30" s="118">
        <f t="shared" si="3"/>
        <v>135</v>
      </c>
      <c r="G30" s="118">
        <f t="shared" si="3"/>
        <v>0</v>
      </c>
      <c r="H30" s="118">
        <f t="shared" si="3"/>
        <v>12</v>
      </c>
      <c r="I30" s="118">
        <f t="shared" si="3"/>
        <v>6</v>
      </c>
      <c r="J30" s="118">
        <f t="shared" si="3"/>
        <v>0</v>
      </c>
      <c r="K30" s="118">
        <f t="shared" si="3"/>
        <v>0</v>
      </c>
      <c r="L30" s="118">
        <f t="shared" si="3"/>
        <v>33</v>
      </c>
      <c r="M30" s="118">
        <f t="shared" si="3"/>
        <v>0</v>
      </c>
      <c r="N30" s="118">
        <f t="shared" si="3"/>
        <v>0</v>
      </c>
      <c r="O30" s="118">
        <f t="shared" si="3"/>
        <v>4</v>
      </c>
      <c r="P30" s="118">
        <f t="shared" si="3"/>
        <v>21</v>
      </c>
      <c r="Q30" s="118">
        <f t="shared" si="3"/>
        <v>15</v>
      </c>
      <c r="R30" s="118">
        <f t="shared" si="3"/>
        <v>72</v>
      </c>
      <c r="S30" s="118">
        <f t="shared" si="3"/>
        <v>17</v>
      </c>
      <c r="T30" s="118">
        <f t="shared" si="3"/>
        <v>7</v>
      </c>
      <c r="U30" s="118">
        <f t="shared" si="3"/>
        <v>9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1</v>
      </c>
      <c r="AC30" s="118">
        <f t="shared" si="3"/>
        <v>0</v>
      </c>
      <c r="AD30" s="118">
        <f t="shared" si="3"/>
        <v>1</v>
      </c>
      <c r="AE30" s="118">
        <f t="shared" si="3"/>
        <v>0</v>
      </c>
      <c r="AF30" s="118">
        <f t="shared" si="3"/>
        <v>2</v>
      </c>
      <c r="AG30" s="118">
        <f t="shared" si="3"/>
        <v>4</v>
      </c>
      <c r="AH30" s="118">
        <f t="shared" si="3"/>
        <v>12</v>
      </c>
      <c r="AI30" s="118">
        <f t="shared" si="3"/>
        <v>11</v>
      </c>
      <c r="AJ30" s="118">
        <f t="shared" si="3"/>
        <v>10</v>
      </c>
      <c r="AK30" s="118">
        <f t="shared" ref="AK30:BP30" si="4">SUM(AK31:AK95)</f>
        <v>86</v>
      </c>
      <c r="AL30" s="118">
        <f t="shared" si="4"/>
        <v>8</v>
      </c>
      <c r="AM30" s="118">
        <f t="shared" si="4"/>
        <v>0</v>
      </c>
      <c r="AN30" s="118">
        <f t="shared" si="4"/>
        <v>0</v>
      </c>
      <c r="AO30" s="118">
        <f t="shared" si="4"/>
        <v>9</v>
      </c>
      <c r="AP30" s="118">
        <f t="shared" si="4"/>
        <v>2</v>
      </c>
      <c r="AQ30" s="118">
        <f t="shared" si="4"/>
        <v>29</v>
      </c>
      <c r="AR30" s="118">
        <f t="shared" si="4"/>
        <v>73</v>
      </c>
      <c r="AS30" s="118">
        <f t="shared" si="4"/>
        <v>22</v>
      </c>
      <c r="AT30" s="118">
        <f t="shared" si="4"/>
        <v>1</v>
      </c>
      <c r="AU30" s="118">
        <f t="shared" si="4"/>
        <v>0</v>
      </c>
      <c r="AV30" s="118">
        <f t="shared" si="4"/>
        <v>2</v>
      </c>
      <c r="AW30" s="118">
        <f t="shared" si="4"/>
        <v>2</v>
      </c>
      <c r="AX30" s="118">
        <f t="shared" si="4"/>
        <v>13</v>
      </c>
      <c r="AY30" s="118">
        <f t="shared" si="4"/>
        <v>14</v>
      </c>
      <c r="AZ30" s="118">
        <f t="shared" si="4"/>
        <v>9</v>
      </c>
      <c r="BA30" s="118">
        <f t="shared" si="4"/>
        <v>1</v>
      </c>
      <c r="BB30" s="118">
        <f t="shared" si="4"/>
        <v>4</v>
      </c>
      <c r="BC30" s="118">
        <f t="shared" si="4"/>
        <v>2</v>
      </c>
      <c r="BD30" s="118">
        <f t="shared" si="4"/>
        <v>0</v>
      </c>
      <c r="BE30" s="118">
        <f t="shared" si="4"/>
        <v>8</v>
      </c>
      <c r="BF30" s="118">
        <f t="shared" si="4"/>
        <v>0</v>
      </c>
      <c r="BG30" s="118">
        <f t="shared" si="4"/>
        <v>2</v>
      </c>
      <c r="BH30" s="118">
        <f t="shared" si="4"/>
        <v>1</v>
      </c>
      <c r="BI30" s="118">
        <f t="shared" si="4"/>
        <v>1</v>
      </c>
      <c r="BJ30" s="118">
        <f t="shared" si="4"/>
        <v>5</v>
      </c>
      <c r="BK30" s="118">
        <f t="shared" si="4"/>
        <v>3</v>
      </c>
      <c r="BL30" s="118">
        <f t="shared" si="4"/>
        <v>3</v>
      </c>
      <c r="BM30" s="118">
        <f t="shared" si="4"/>
        <v>0</v>
      </c>
      <c r="BN30" s="118">
        <f t="shared" si="4"/>
        <v>0</v>
      </c>
      <c r="BO30" s="118">
        <f t="shared" si="4"/>
        <v>4</v>
      </c>
      <c r="BP30" s="118">
        <f t="shared" si="4"/>
        <v>1</v>
      </c>
      <c r="BQ30" s="118">
        <f t="shared" ref="BQ30:BS30" si="5">SUM(BQ31:BQ95)</f>
        <v>0</v>
      </c>
      <c r="BR30" s="118">
        <f t="shared" si="5"/>
        <v>2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258</v>
      </c>
      <c r="C31" s="66" t="s">
        <v>259</v>
      </c>
      <c r="D31" s="66"/>
      <c r="E31" s="118">
        <v>2</v>
      </c>
      <c r="F31" s="120">
        <v>2</v>
      </c>
      <c r="G31" s="120"/>
      <c r="H31" s="118"/>
      <c r="I31" s="118"/>
      <c r="J31" s="120"/>
      <c r="K31" s="120"/>
      <c r="L31" s="120">
        <v>2</v>
      </c>
      <c r="M31" s="120"/>
      <c r="N31" s="118"/>
      <c r="O31" s="120"/>
      <c r="P31" s="120"/>
      <c r="Q31" s="118"/>
      <c r="R31" s="120"/>
      <c r="S31" s="120">
        <v>1</v>
      </c>
      <c r="T31" s="120">
        <v>1</v>
      </c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>
        <v>2</v>
      </c>
      <c r="AJ31" s="120"/>
      <c r="AK31" s="120"/>
      <c r="AL31" s="118"/>
      <c r="AM31" s="118"/>
      <c r="AN31" s="118"/>
      <c r="AO31" s="120">
        <v>1</v>
      </c>
      <c r="AP31" s="120"/>
      <c r="AQ31" s="120"/>
      <c r="AR31" s="120"/>
      <c r="AS31" s="120">
        <v>1</v>
      </c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1</v>
      </c>
      <c r="F32" s="120">
        <v>1</v>
      </c>
      <c r="G32" s="120"/>
      <c r="H32" s="118"/>
      <c r="I32" s="118"/>
      <c r="J32" s="120"/>
      <c r="K32" s="120"/>
      <c r="L32" s="120">
        <v>1</v>
      </c>
      <c r="M32" s="120"/>
      <c r="N32" s="118"/>
      <c r="O32" s="120"/>
      <c r="P32" s="120">
        <v>1</v>
      </c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>
        <v>1</v>
      </c>
      <c r="AL32" s="118"/>
      <c r="AM32" s="118"/>
      <c r="AN32" s="118"/>
      <c r="AO32" s="120"/>
      <c r="AP32" s="120"/>
      <c r="AQ32" s="120">
        <v>1</v>
      </c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>
      <c r="A36" s="65">
        <v>24</v>
      </c>
      <c r="B36" s="6" t="s">
        <v>264</v>
      </c>
      <c r="C36" s="66" t="s">
        <v>265</v>
      </c>
      <c r="D36" s="66"/>
      <c r="E36" s="118">
        <v>4</v>
      </c>
      <c r="F36" s="120">
        <v>4</v>
      </c>
      <c r="G36" s="120"/>
      <c r="H36" s="118"/>
      <c r="I36" s="118"/>
      <c r="J36" s="120"/>
      <c r="K36" s="120"/>
      <c r="L36" s="120">
        <v>1</v>
      </c>
      <c r="M36" s="120"/>
      <c r="N36" s="118"/>
      <c r="O36" s="120"/>
      <c r="P36" s="120">
        <v>1</v>
      </c>
      <c r="Q36" s="118">
        <v>1</v>
      </c>
      <c r="R36" s="120">
        <v>1</v>
      </c>
      <c r="S36" s="120">
        <v>1</v>
      </c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>
        <v>1</v>
      </c>
      <c r="AI36" s="120"/>
      <c r="AJ36" s="120">
        <v>1</v>
      </c>
      <c r="AK36" s="120">
        <v>2</v>
      </c>
      <c r="AL36" s="118"/>
      <c r="AM36" s="118"/>
      <c r="AN36" s="118"/>
      <c r="AO36" s="120"/>
      <c r="AP36" s="120"/>
      <c r="AQ36" s="120"/>
      <c r="AR36" s="120">
        <v>2</v>
      </c>
      <c r="AS36" s="120">
        <v>2</v>
      </c>
      <c r="AT36" s="118"/>
      <c r="AU36" s="118"/>
      <c r="AV36" s="120"/>
      <c r="AW36" s="118"/>
      <c r="AX36" s="120">
        <v>1</v>
      </c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21</v>
      </c>
      <c r="F41" s="120">
        <v>21</v>
      </c>
      <c r="G41" s="120"/>
      <c r="H41" s="118">
        <v>3</v>
      </c>
      <c r="I41" s="118"/>
      <c r="J41" s="120"/>
      <c r="K41" s="120"/>
      <c r="L41" s="120">
        <v>10</v>
      </c>
      <c r="M41" s="120"/>
      <c r="N41" s="118"/>
      <c r="O41" s="120">
        <v>2</v>
      </c>
      <c r="P41" s="120">
        <v>2</v>
      </c>
      <c r="Q41" s="118">
        <v>2</v>
      </c>
      <c r="R41" s="120">
        <v>15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>
        <v>1</v>
      </c>
      <c r="AG41" s="120">
        <v>1</v>
      </c>
      <c r="AH41" s="120"/>
      <c r="AI41" s="120"/>
      <c r="AJ41" s="120">
        <v>1</v>
      </c>
      <c r="AK41" s="120">
        <v>18</v>
      </c>
      <c r="AL41" s="118">
        <v>2</v>
      </c>
      <c r="AM41" s="118"/>
      <c r="AN41" s="118"/>
      <c r="AO41" s="120">
        <v>1</v>
      </c>
      <c r="AP41" s="120"/>
      <c r="AQ41" s="120">
        <v>6</v>
      </c>
      <c r="AR41" s="120">
        <v>8</v>
      </c>
      <c r="AS41" s="120">
        <v>6</v>
      </c>
      <c r="AT41" s="118"/>
      <c r="AU41" s="118"/>
      <c r="AV41" s="120"/>
      <c r="AW41" s="118">
        <v>1</v>
      </c>
      <c r="AX41" s="120">
        <v>3</v>
      </c>
      <c r="AY41" s="120">
        <v>3</v>
      </c>
      <c r="AZ41" s="120">
        <v>2</v>
      </c>
      <c r="BA41" s="120"/>
      <c r="BB41" s="120">
        <v>1</v>
      </c>
      <c r="BC41" s="118"/>
      <c r="BD41" s="118"/>
      <c r="BE41" s="118">
        <v>3</v>
      </c>
      <c r="BF41" s="118"/>
      <c r="BG41" s="120"/>
      <c r="BH41" s="120"/>
      <c r="BI41" s="120"/>
      <c r="BJ41" s="120"/>
      <c r="BK41" s="120">
        <v>2</v>
      </c>
      <c r="BL41" s="120">
        <v>2</v>
      </c>
      <c r="BM41" s="120"/>
      <c r="BN41" s="120"/>
      <c r="BO41" s="120">
        <v>1</v>
      </c>
      <c r="BP41" s="120">
        <v>1</v>
      </c>
      <c r="BQ41" s="120"/>
      <c r="BR41" s="118"/>
      <c r="BS41" s="118"/>
    </row>
    <row r="42" spans="1:71" s="117" customFormat="1" ht="12.95" customHeight="1">
      <c r="A42" s="65">
        <v>30</v>
      </c>
      <c r="B42" s="6" t="s">
        <v>273</v>
      </c>
      <c r="C42" s="66" t="s">
        <v>272</v>
      </c>
      <c r="D42" s="66"/>
      <c r="E42" s="118">
        <v>8</v>
      </c>
      <c r="F42" s="120">
        <v>8</v>
      </c>
      <c r="G42" s="120"/>
      <c r="H42" s="118">
        <v>1</v>
      </c>
      <c r="I42" s="118">
        <v>2</v>
      </c>
      <c r="J42" s="120"/>
      <c r="K42" s="120"/>
      <c r="L42" s="120">
        <v>2</v>
      </c>
      <c r="M42" s="120"/>
      <c r="N42" s="118"/>
      <c r="O42" s="120"/>
      <c r="P42" s="120"/>
      <c r="Q42" s="118"/>
      <c r="R42" s="120">
        <v>5</v>
      </c>
      <c r="S42" s="120">
        <v>2</v>
      </c>
      <c r="T42" s="120">
        <v>1</v>
      </c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>
        <v>1</v>
      </c>
      <c r="AI42" s="120">
        <v>1</v>
      </c>
      <c r="AJ42" s="120">
        <v>1</v>
      </c>
      <c r="AK42" s="120">
        <v>5</v>
      </c>
      <c r="AL42" s="118"/>
      <c r="AM42" s="118"/>
      <c r="AN42" s="118"/>
      <c r="AO42" s="120">
        <v>1</v>
      </c>
      <c r="AP42" s="120"/>
      <c r="AQ42" s="120">
        <v>1</v>
      </c>
      <c r="AR42" s="120">
        <v>4</v>
      </c>
      <c r="AS42" s="120">
        <v>2</v>
      </c>
      <c r="AT42" s="118"/>
      <c r="AU42" s="118"/>
      <c r="AV42" s="120">
        <v>1</v>
      </c>
      <c r="AW42" s="118"/>
      <c r="AX42" s="120">
        <v>1</v>
      </c>
      <c r="AY42" s="120">
        <v>1</v>
      </c>
      <c r="AZ42" s="120"/>
      <c r="BA42" s="120">
        <v>1</v>
      </c>
      <c r="BB42" s="120"/>
      <c r="BC42" s="118"/>
      <c r="BD42" s="118"/>
      <c r="BE42" s="118">
        <v>1</v>
      </c>
      <c r="BF42" s="118"/>
      <c r="BG42" s="120"/>
      <c r="BH42" s="120"/>
      <c r="BI42" s="120"/>
      <c r="BJ42" s="120"/>
      <c r="BK42" s="120"/>
      <c r="BL42" s="120"/>
      <c r="BM42" s="120"/>
      <c r="BN42" s="120"/>
      <c r="BO42" s="120">
        <v>1</v>
      </c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11</v>
      </c>
      <c r="F43" s="120">
        <v>11</v>
      </c>
      <c r="G43" s="120"/>
      <c r="H43" s="118"/>
      <c r="I43" s="118">
        <v>1</v>
      </c>
      <c r="J43" s="120"/>
      <c r="K43" s="120"/>
      <c r="L43" s="120">
        <v>4</v>
      </c>
      <c r="M43" s="120"/>
      <c r="N43" s="118"/>
      <c r="O43" s="120">
        <v>1</v>
      </c>
      <c r="P43" s="120">
        <v>1</v>
      </c>
      <c r="Q43" s="118">
        <v>2</v>
      </c>
      <c r="R43" s="120">
        <v>6</v>
      </c>
      <c r="S43" s="120">
        <v>1</v>
      </c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>
        <v>1</v>
      </c>
      <c r="AH43" s="120">
        <v>1</v>
      </c>
      <c r="AI43" s="120">
        <v>1</v>
      </c>
      <c r="AJ43" s="120"/>
      <c r="AK43" s="120">
        <v>8</v>
      </c>
      <c r="AL43" s="118">
        <v>2</v>
      </c>
      <c r="AM43" s="118"/>
      <c r="AN43" s="118"/>
      <c r="AO43" s="120"/>
      <c r="AP43" s="120"/>
      <c r="AQ43" s="120">
        <v>2</v>
      </c>
      <c r="AR43" s="120">
        <v>6</v>
      </c>
      <c r="AS43" s="120">
        <v>3</v>
      </c>
      <c r="AT43" s="118"/>
      <c r="AU43" s="118"/>
      <c r="AV43" s="120"/>
      <c r="AW43" s="118"/>
      <c r="AX43" s="120">
        <v>2</v>
      </c>
      <c r="AY43" s="120">
        <v>2</v>
      </c>
      <c r="AZ43" s="120">
        <v>1</v>
      </c>
      <c r="BA43" s="120"/>
      <c r="BB43" s="120">
        <v>1</v>
      </c>
      <c r="BC43" s="118">
        <v>1</v>
      </c>
      <c r="BD43" s="118"/>
      <c r="BE43" s="118"/>
      <c r="BF43" s="118"/>
      <c r="BG43" s="120">
        <v>1</v>
      </c>
      <c r="BH43" s="120"/>
      <c r="BI43" s="120"/>
      <c r="BJ43" s="120">
        <v>1</v>
      </c>
      <c r="BK43" s="120"/>
      <c r="BL43" s="120"/>
      <c r="BM43" s="120"/>
      <c r="BN43" s="120"/>
      <c r="BO43" s="120">
        <v>1</v>
      </c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customHeight="1">
      <c r="A46" s="65">
        <v>34</v>
      </c>
      <c r="B46" s="6">
        <v>124</v>
      </c>
      <c r="C46" s="66" t="s">
        <v>278</v>
      </c>
      <c r="D46" s="66"/>
      <c r="E46" s="118">
        <v>3</v>
      </c>
      <c r="F46" s="120">
        <v>3</v>
      </c>
      <c r="G46" s="120"/>
      <c r="H46" s="118"/>
      <c r="I46" s="118"/>
      <c r="J46" s="120"/>
      <c r="K46" s="120"/>
      <c r="L46" s="120"/>
      <c r="M46" s="120"/>
      <c r="N46" s="118"/>
      <c r="O46" s="120">
        <v>1</v>
      </c>
      <c r="P46" s="120">
        <v>1</v>
      </c>
      <c r="Q46" s="118">
        <v>1</v>
      </c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>
        <v>1</v>
      </c>
      <c r="AK46" s="120">
        <v>2</v>
      </c>
      <c r="AL46" s="118"/>
      <c r="AM46" s="118"/>
      <c r="AN46" s="118"/>
      <c r="AO46" s="120"/>
      <c r="AP46" s="120"/>
      <c r="AQ46" s="120"/>
      <c r="AR46" s="120">
        <v>3</v>
      </c>
      <c r="AS46" s="120"/>
      <c r="AT46" s="118"/>
      <c r="AU46" s="118"/>
      <c r="AV46" s="120"/>
      <c r="AW46" s="118"/>
      <c r="AX46" s="120">
        <v>1</v>
      </c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55</v>
      </c>
      <c r="F47" s="120">
        <v>54</v>
      </c>
      <c r="G47" s="120"/>
      <c r="H47" s="118">
        <v>7</v>
      </c>
      <c r="I47" s="118">
        <v>2</v>
      </c>
      <c r="J47" s="120"/>
      <c r="K47" s="120"/>
      <c r="L47" s="120">
        <v>8</v>
      </c>
      <c r="M47" s="120"/>
      <c r="N47" s="118"/>
      <c r="O47" s="120"/>
      <c r="P47" s="120">
        <v>10</v>
      </c>
      <c r="Q47" s="118">
        <v>7</v>
      </c>
      <c r="R47" s="120">
        <v>26</v>
      </c>
      <c r="S47" s="120">
        <v>7</v>
      </c>
      <c r="T47" s="120">
        <v>5</v>
      </c>
      <c r="U47" s="120">
        <v>7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>
        <v>1</v>
      </c>
      <c r="AG47" s="120">
        <v>2</v>
      </c>
      <c r="AH47" s="120">
        <v>6</v>
      </c>
      <c r="AI47" s="120">
        <v>7</v>
      </c>
      <c r="AJ47" s="120">
        <v>4</v>
      </c>
      <c r="AK47" s="120">
        <v>28</v>
      </c>
      <c r="AL47" s="118">
        <v>1</v>
      </c>
      <c r="AM47" s="118"/>
      <c r="AN47" s="118"/>
      <c r="AO47" s="120">
        <v>5</v>
      </c>
      <c r="AP47" s="120">
        <v>2</v>
      </c>
      <c r="AQ47" s="120">
        <v>15</v>
      </c>
      <c r="AR47" s="120">
        <v>25</v>
      </c>
      <c r="AS47" s="120">
        <v>7</v>
      </c>
      <c r="AT47" s="118">
        <v>1</v>
      </c>
      <c r="AU47" s="118"/>
      <c r="AV47" s="120">
        <v>1</v>
      </c>
      <c r="AW47" s="118">
        <v>1</v>
      </c>
      <c r="AX47" s="120">
        <v>3</v>
      </c>
      <c r="AY47" s="120">
        <v>5</v>
      </c>
      <c r="AZ47" s="120">
        <v>5</v>
      </c>
      <c r="BA47" s="120"/>
      <c r="BB47" s="120"/>
      <c r="BC47" s="118">
        <v>1</v>
      </c>
      <c r="BD47" s="118"/>
      <c r="BE47" s="118">
        <v>1</v>
      </c>
      <c r="BF47" s="118"/>
      <c r="BG47" s="120">
        <v>1</v>
      </c>
      <c r="BH47" s="120">
        <v>1</v>
      </c>
      <c r="BI47" s="120">
        <v>1</v>
      </c>
      <c r="BJ47" s="120">
        <v>2</v>
      </c>
      <c r="BK47" s="120"/>
      <c r="BL47" s="120"/>
      <c r="BM47" s="120"/>
      <c r="BN47" s="120"/>
      <c r="BO47" s="120">
        <v>1</v>
      </c>
      <c r="BP47" s="120"/>
      <c r="BQ47" s="120"/>
      <c r="BR47" s="118">
        <v>2</v>
      </c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23</v>
      </c>
      <c r="F48" s="120">
        <v>23</v>
      </c>
      <c r="G48" s="120"/>
      <c r="H48" s="118">
        <v>1</v>
      </c>
      <c r="I48" s="118"/>
      <c r="J48" s="120"/>
      <c r="K48" s="120"/>
      <c r="L48" s="120">
        <v>2</v>
      </c>
      <c r="M48" s="120"/>
      <c r="N48" s="118"/>
      <c r="O48" s="120"/>
      <c r="P48" s="120">
        <v>4</v>
      </c>
      <c r="Q48" s="118">
        <v>1</v>
      </c>
      <c r="R48" s="120">
        <v>15</v>
      </c>
      <c r="S48" s="120">
        <v>3</v>
      </c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>
        <v>1</v>
      </c>
      <c r="AE48" s="120"/>
      <c r="AF48" s="120"/>
      <c r="AG48" s="120"/>
      <c r="AH48" s="120">
        <v>1</v>
      </c>
      <c r="AI48" s="120"/>
      <c r="AJ48" s="120">
        <v>2</v>
      </c>
      <c r="AK48" s="120">
        <v>18</v>
      </c>
      <c r="AL48" s="118">
        <v>2</v>
      </c>
      <c r="AM48" s="118"/>
      <c r="AN48" s="118"/>
      <c r="AO48" s="120"/>
      <c r="AP48" s="120"/>
      <c r="AQ48" s="120">
        <v>3</v>
      </c>
      <c r="AR48" s="120">
        <v>19</v>
      </c>
      <c r="AS48" s="120">
        <v>1</v>
      </c>
      <c r="AT48" s="118"/>
      <c r="AU48" s="118"/>
      <c r="AV48" s="120"/>
      <c r="AW48" s="118"/>
      <c r="AX48" s="120">
        <v>2</v>
      </c>
      <c r="AY48" s="120">
        <v>2</v>
      </c>
      <c r="AZ48" s="120"/>
      <c r="BA48" s="120"/>
      <c r="BB48" s="120">
        <v>2</v>
      </c>
      <c r="BC48" s="118"/>
      <c r="BD48" s="118"/>
      <c r="BE48" s="118">
        <v>2</v>
      </c>
      <c r="BF48" s="118"/>
      <c r="BG48" s="120"/>
      <c r="BH48" s="120"/>
      <c r="BI48" s="120"/>
      <c r="BJ48" s="120">
        <v>1</v>
      </c>
      <c r="BK48" s="120">
        <v>1</v>
      </c>
      <c r="BL48" s="120">
        <v>1</v>
      </c>
      <c r="BM48" s="120"/>
      <c r="BN48" s="120"/>
      <c r="BO48" s="120"/>
      <c r="BP48" s="120"/>
      <c r="BQ48" s="120"/>
      <c r="BR48" s="118"/>
      <c r="BS48" s="118"/>
    </row>
    <row r="49" spans="1:71" s="117" customFormat="1" ht="12.95" customHeight="1">
      <c r="A49" s="65">
        <v>37</v>
      </c>
      <c r="B49" s="6" t="s">
        <v>282</v>
      </c>
      <c r="C49" s="66" t="s">
        <v>283</v>
      </c>
      <c r="D49" s="66"/>
      <c r="E49" s="118">
        <v>1</v>
      </c>
      <c r="F49" s="120">
        <v>1</v>
      </c>
      <c r="G49" s="120"/>
      <c r="H49" s="118"/>
      <c r="I49" s="118">
        <v>1</v>
      </c>
      <c r="J49" s="120"/>
      <c r="K49" s="120"/>
      <c r="L49" s="120">
        <v>1</v>
      </c>
      <c r="M49" s="120"/>
      <c r="N49" s="118"/>
      <c r="O49" s="120"/>
      <c r="P49" s="120"/>
      <c r="Q49" s="118">
        <v>1</v>
      </c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>
        <v>1</v>
      </c>
      <c r="AL49" s="118">
        <v>1</v>
      </c>
      <c r="AM49" s="118"/>
      <c r="AN49" s="118"/>
      <c r="AO49" s="120"/>
      <c r="AP49" s="120"/>
      <c r="AQ49" s="120"/>
      <c r="AR49" s="120">
        <v>1</v>
      </c>
      <c r="AS49" s="120"/>
      <c r="AT49" s="118"/>
      <c r="AU49" s="118"/>
      <c r="AV49" s="120"/>
      <c r="AW49" s="118"/>
      <c r="AX49" s="120"/>
      <c r="AY49" s="120">
        <v>1</v>
      </c>
      <c r="AZ49" s="120">
        <v>1</v>
      </c>
      <c r="BA49" s="120"/>
      <c r="BB49" s="120"/>
      <c r="BC49" s="118"/>
      <c r="BD49" s="118"/>
      <c r="BE49" s="118">
        <v>1</v>
      </c>
      <c r="BF49" s="118"/>
      <c r="BG49" s="120"/>
      <c r="BH49" s="120"/>
      <c r="BI49" s="120"/>
      <c r="BJ49" s="120">
        <v>1</v>
      </c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18">
        <v>4</v>
      </c>
      <c r="F51" s="120">
        <v>4</v>
      </c>
      <c r="G51" s="120"/>
      <c r="H51" s="118"/>
      <c r="I51" s="118"/>
      <c r="J51" s="120"/>
      <c r="K51" s="120"/>
      <c r="L51" s="120">
        <v>2</v>
      </c>
      <c r="M51" s="120"/>
      <c r="N51" s="118"/>
      <c r="O51" s="120"/>
      <c r="P51" s="120">
        <v>1</v>
      </c>
      <c r="Q51" s="118"/>
      <c r="R51" s="120">
        <v>2</v>
      </c>
      <c r="S51" s="120">
        <v>1</v>
      </c>
      <c r="T51" s="120"/>
      <c r="U51" s="120">
        <v>1</v>
      </c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3</v>
      </c>
      <c r="AL51" s="118"/>
      <c r="AM51" s="118"/>
      <c r="AN51" s="118"/>
      <c r="AO51" s="120"/>
      <c r="AP51" s="120"/>
      <c r="AQ51" s="120">
        <v>1</v>
      </c>
      <c r="AR51" s="120">
        <v>3</v>
      </c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>
      <c r="A56" s="65">
        <v>44</v>
      </c>
      <c r="B56" s="6">
        <v>128</v>
      </c>
      <c r="C56" s="66" t="s">
        <v>290</v>
      </c>
      <c r="D56" s="66"/>
      <c r="E56" s="118">
        <v>2</v>
      </c>
      <c r="F56" s="120">
        <v>2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>
        <v>2</v>
      </c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>
        <v>2</v>
      </c>
      <c r="AI56" s="120"/>
      <c r="AJ56" s="120"/>
      <c r="AK56" s="120"/>
      <c r="AL56" s="118"/>
      <c r="AM56" s="118"/>
      <c r="AN56" s="118"/>
      <c r="AO56" s="120"/>
      <c r="AP56" s="120"/>
      <c r="AQ56" s="120"/>
      <c r="AR56" s="120">
        <v>2</v>
      </c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customHeight="1">
      <c r="A78" s="65">
        <v>66</v>
      </c>
      <c r="B78" s="6" t="s">
        <v>320</v>
      </c>
      <c r="C78" s="66" t="s">
        <v>319</v>
      </c>
      <c r="D78" s="66"/>
      <c r="E78" s="118">
        <v>1</v>
      </c>
      <c r="F78" s="120">
        <v>1</v>
      </c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>
        <v>1</v>
      </c>
      <c r="T78" s="120"/>
      <c r="U78" s="120"/>
      <c r="V78" s="118"/>
      <c r="W78" s="118"/>
      <c r="X78" s="118"/>
      <c r="Y78" s="120"/>
      <c r="Z78" s="120"/>
      <c r="AA78" s="120"/>
      <c r="AB78" s="120">
        <v>1</v>
      </c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>
        <v>1</v>
      </c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6</v>
      </c>
      <c r="F96" s="118">
        <f t="shared" si="6"/>
        <v>6</v>
      </c>
      <c r="G96" s="118">
        <f t="shared" si="6"/>
        <v>0</v>
      </c>
      <c r="H96" s="118">
        <f t="shared" si="6"/>
        <v>0</v>
      </c>
      <c r="I96" s="118">
        <f t="shared" si="6"/>
        <v>4</v>
      </c>
      <c r="J96" s="118">
        <f t="shared" si="6"/>
        <v>0</v>
      </c>
      <c r="K96" s="118">
        <f t="shared" si="6"/>
        <v>0</v>
      </c>
      <c r="L96" s="118">
        <f t="shared" si="6"/>
        <v>1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1</v>
      </c>
      <c r="Q96" s="118">
        <f t="shared" si="6"/>
        <v>4</v>
      </c>
      <c r="R96" s="118">
        <f t="shared" si="6"/>
        <v>0</v>
      </c>
      <c r="S96" s="118">
        <f t="shared" si="6"/>
        <v>0</v>
      </c>
      <c r="T96" s="118">
        <f t="shared" si="6"/>
        <v>1</v>
      </c>
      <c r="U96" s="118">
        <f t="shared" si="6"/>
        <v>1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2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3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3</v>
      </c>
      <c r="AR96" s="118">
        <f t="shared" si="7"/>
        <v>1</v>
      </c>
      <c r="AS96" s="118">
        <f t="shared" si="7"/>
        <v>2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BS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customHeight="1">
      <c r="A97" s="65">
        <v>85</v>
      </c>
      <c r="B97" s="6" t="s">
        <v>345</v>
      </c>
      <c r="C97" s="66" t="s">
        <v>346</v>
      </c>
      <c r="D97" s="66"/>
      <c r="E97" s="118">
        <v>1</v>
      </c>
      <c r="F97" s="120">
        <v>1</v>
      </c>
      <c r="G97" s="120"/>
      <c r="H97" s="118"/>
      <c r="I97" s="118"/>
      <c r="J97" s="120"/>
      <c r="K97" s="120"/>
      <c r="L97" s="120"/>
      <c r="M97" s="120"/>
      <c r="N97" s="118"/>
      <c r="O97" s="120"/>
      <c r="P97" s="120">
        <v>1</v>
      </c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>
        <v>1</v>
      </c>
      <c r="AL97" s="118"/>
      <c r="AM97" s="118"/>
      <c r="AN97" s="118"/>
      <c r="AO97" s="120"/>
      <c r="AP97" s="120"/>
      <c r="AQ97" s="120"/>
      <c r="AR97" s="120"/>
      <c r="AS97" s="120">
        <v>1</v>
      </c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customHeight="1">
      <c r="A98" s="65">
        <v>86</v>
      </c>
      <c r="B98" s="6" t="s">
        <v>347</v>
      </c>
      <c r="C98" s="66" t="s">
        <v>346</v>
      </c>
      <c r="D98" s="66"/>
      <c r="E98" s="118">
        <v>5</v>
      </c>
      <c r="F98" s="120">
        <v>5</v>
      </c>
      <c r="G98" s="120"/>
      <c r="H98" s="118"/>
      <c r="I98" s="118">
        <v>4</v>
      </c>
      <c r="J98" s="120"/>
      <c r="K98" s="120"/>
      <c r="L98" s="120">
        <v>1</v>
      </c>
      <c r="M98" s="120"/>
      <c r="N98" s="118"/>
      <c r="O98" s="120"/>
      <c r="P98" s="120"/>
      <c r="Q98" s="118">
        <v>4</v>
      </c>
      <c r="R98" s="120"/>
      <c r="S98" s="120"/>
      <c r="T98" s="120">
        <v>1</v>
      </c>
      <c r="U98" s="120">
        <v>1</v>
      </c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>
        <v>2</v>
      </c>
      <c r="AI98" s="120"/>
      <c r="AJ98" s="120"/>
      <c r="AK98" s="120">
        <v>2</v>
      </c>
      <c r="AL98" s="118"/>
      <c r="AM98" s="118"/>
      <c r="AN98" s="118"/>
      <c r="AO98" s="120"/>
      <c r="AP98" s="120"/>
      <c r="AQ98" s="120">
        <v>3</v>
      </c>
      <c r="AR98" s="120">
        <v>1</v>
      </c>
      <c r="AS98" s="120">
        <v>1</v>
      </c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7</v>
      </c>
      <c r="F118" s="118">
        <f t="shared" si="9"/>
        <v>7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1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1</v>
      </c>
      <c r="Q118" s="118">
        <f t="shared" si="9"/>
        <v>2</v>
      </c>
      <c r="R118" s="118">
        <f t="shared" si="9"/>
        <v>3</v>
      </c>
      <c r="S118" s="118">
        <f t="shared" si="9"/>
        <v>1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1</v>
      </c>
      <c r="AI118" s="118">
        <f t="shared" si="9"/>
        <v>0</v>
      </c>
      <c r="AJ118" s="118">
        <f t="shared" si="9"/>
        <v>1</v>
      </c>
      <c r="AK118" s="118">
        <f t="shared" ref="AK118:BP118" si="10">SUM(AK119:AK134)</f>
        <v>5</v>
      </c>
      <c r="AL118" s="118">
        <f t="shared" si="10"/>
        <v>2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2</v>
      </c>
      <c r="AR118" s="118">
        <f t="shared" si="10"/>
        <v>3</v>
      </c>
      <c r="AS118" s="118">
        <f t="shared" si="10"/>
        <v>2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1</v>
      </c>
      <c r="AX118" s="118">
        <f t="shared" si="10"/>
        <v>1</v>
      </c>
      <c r="AY118" s="118">
        <f t="shared" si="10"/>
        <v>2</v>
      </c>
      <c r="AZ118" s="118">
        <f t="shared" si="10"/>
        <v>2</v>
      </c>
      <c r="BA118" s="118">
        <f t="shared" si="10"/>
        <v>0</v>
      </c>
      <c r="BB118" s="118">
        <f t="shared" si="10"/>
        <v>0</v>
      </c>
      <c r="BC118" s="118">
        <f t="shared" si="10"/>
        <v>1</v>
      </c>
      <c r="BD118" s="118">
        <f t="shared" si="10"/>
        <v>1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2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BS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customHeight="1">
      <c r="A119" s="65">
        <v>107</v>
      </c>
      <c r="B119" s="6" t="s">
        <v>370</v>
      </c>
      <c r="C119" s="66" t="s">
        <v>371</v>
      </c>
      <c r="D119" s="66"/>
      <c r="E119" s="118">
        <v>4</v>
      </c>
      <c r="F119" s="120">
        <v>4</v>
      </c>
      <c r="G119" s="120"/>
      <c r="H119" s="118"/>
      <c r="I119" s="118"/>
      <c r="J119" s="120"/>
      <c r="K119" s="120"/>
      <c r="L119" s="120">
        <v>1</v>
      </c>
      <c r="M119" s="120"/>
      <c r="N119" s="118"/>
      <c r="O119" s="120"/>
      <c r="P119" s="120">
        <v>1</v>
      </c>
      <c r="Q119" s="118">
        <v>2</v>
      </c>
      <c r="R119" s="120">
        <v>1</v>
      </c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>
        <v>1</v>
      </c>
      <c r="AI119" s="120"/>
      <c r="AJ119" s="120">
        <v>1</v>
      </c>
      <c r="AK119" s="120">
        <v>2</v>
      </c>
      <c r="AL119" s="118">
        <v>1</v>
      </c>
      <c r="AM119" s="118"/>
      <c r="AN119" s="118"/>
      <c r="AO119" s="120"/>
      <c r="AP119" s="120"/>
      <c r="AQ119" s="120">
        <v>1</v>
      </c>
      <c r="AR119" s="120">
        <v>1</v>
      </c>
      <c r="AS119" s="120">
        <v>2</v>
      </c>
      <c r="AT119" s="118"/>
      <c r="AU119" s="118"/>
      <c r="AV119" s="120"/>
      <c r="AW119" s="118">
        <v>1</v>
      </c>
      <c r="AX119" s="120"/>
      <c r="AY119" s="120">
        <v>1</v>
      </c>
      <c r="AZ119" s="120">
        <v>1</v>
      </c>
      <c r="BA119" s="120"/>
      <c r="BB119" s="120"/>
      <c r="BC119" s="118">
        <v>1</v>
      </c>
      <c r="BD119" s="118"/>
      <c r="BE119" s="118"/>
      <c r="BF119" s="118"/>
      <c r="BG119" s="120"/>
      <c r="BH119" s="120"/>
      <c r="BI119" s="120"/>
      <c r="BJ119" s="120">
        <v>1</v>
      </c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customHeight="1">
      <c r="A133" s="65">
        <v>121</v>
      </c>
      <c r="B133" s="6" t="s">
        <v>384</v>
      </c>
      <c r="C133" s="66" t="s">
        <v>385</v>
      </c>
      <c r="D133" s="66"/>
      <c r="E133" s="118">
        <v>1</v>
      </c>
      <c r="F133" s="120">
        <v>1</v>
      </c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>
        <v>1</v>
      </c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>
        <v>1</v>
      </c>
      <c r="AL133" s="118"/>
      <c r="AM133" s="118"/>
      <c r="AN133" s="118"/>
      <c r="AO133" s="120"/>
      <c r="AP133" s="120"/>
      <c r="AQ133" s="120"/>
      <c r="AR133" s="120">
        <v>1</v>
      </c>
      <c r="AS133" s="120"/>
      <c r="AT133" s="118"/>
      <c r="AU133" s="118"/>
      <c r="AV133" s="120"/>
      <c r="AW133" s="118"/>
      <c r="AX133" s="120">
        <v>1</v>
      </c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customHeight="1">
      <c r="A134" s="65">
        <v>122</v>
      </c>
      <c r="B134" s="6" t="s">
        <v>386</v>
      </c>
      <c r="C134" s="66" t="s">
        <v>385</v>
      </c>
      <c r="D134" s="66"/>
      <c r="E134" s="118">
        <v>2</v>
      </c>
      <c r="F134" s="120">
        <v>2</v>
      </c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>
        <v>1</v>
      </c>
      <c r="S134" s="120">
        <v>1</v>
      </c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>
        <v>2</v>
      </c>
      <c r="AL134" s="118">
        <v>1</v>
      </c>
      <c r="AM134" s="118"/>
      <c r="AN134" s="118"/>
      <c r="AO134" s="120"/>
      <c r="AP134" s="120"/>
      <c r="AQ134" s="120">
        <v>1</v>
      </c>
      <c r="AR134" s="120">
        <v>1</v>
      </c>
      <c r="AS134" s="120"/>
      <c r="AT134" s="118"/>
      <c r="AU134" s="118"/>
      <c r="AV134" s="120"/>
      <c r="AW134" s="118"/>
      <c r="AX134" s="120"/>
      <c r="AY134" s="120">
        <v>1</v>
      </c>
      <c r="AZ134" s="120">
        <v>1</v>
      </c>
      <c r="BA134" s="120"/>
      <c r="BB134" s="120"/>
      <c r="BC134" s="118"/>
      <c r="BD134" s="118">
        <v>1</v>
      </c>
      <c r="BE134" s="118"/>
      <c r="BF134" s="118"/>
      <c r="BG134" s="120"/>
      <c r="BH134" s="120"/>
      <c r="BI134" s="120"/>
      <c r="BJ134" s="120">
        <v>1</v>
      </c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2</v>
      </c>
      <c r="F135" s="118">
        <f t="shared" si="12"/>
        <v>2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2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2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1</v>
      </c>
      <c r="AS135" s="118">
        <f t="shared" si="13"/>
        <v>1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BS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customHeight="1">
      <c r="A152" s="65">
        <v>140</v>
      </c>
      <c r="B152" s="6" t="s">
        <v>407</v>
      </c>
      <c r="C152" s="66" t="s">
        <v>408</v>
      </c>
      <c r="D152" s="66"/>
      <c r="E152" s="118">
        <v>1</v>
      </c>
      <c r="F152" s="120">
        <v>1</v>
      </c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>
        <v>1</v>
      </c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>
        <v>1</v>
      </c>
      <c r="AL152" s="118"/>
      <c r="AM152" s="118"/>
      <c r="AN152" s="118"/>
      <c r="AO152" s="120"/>
      <c r="AP152" s="120"/>
      <c r="AQ152" s="120"/>
      <c r="AR152" s="120"/>
      <c r="AS152" s="120">
        <v>1</v>
      </c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customHeight="1">
      <c r="A170" s="65">
        <v>158</v>
      </c>
      <c r="B170" s="6" t="s">
        <v>431</v>
      </c>
      <c r="C170" s="66" t="s">
        <v>430</v>
      </c>
      <c r="D170" s="66"/>
      <c r="E170" s="118">
        <v>1</v>
      </c>
      <c r="F170" s="120">
        <v>1</v>
      </c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>
        <v>1</v>
      </c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>
        <v>1</v>
      </c>
      <c r="AL170" s="118"/>
      <c r="AM170" s="118"/>
      <c r="AN170" s="118"/>
      <c r="AO170" s="120"/>
      <c r="AP170" s="120"/>
      <c r="AQ170" s="120"/>
      <c r="AR170" s="120">
        <v>1</v>
      </c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966</v>
      </c>
      <c r="F211" s="118">
        <f t="shared" si="15"/>
        <v>957</v>
      </c>
      <c r="G211" s="118">
        <f t="shared" si="15"/>
        <v>9</v>
      </c>
      <c r="H211" s="118">
        <f t="shared" si="15"/>
        <v>129</v>
      </c>
      <c r="I211" s="118">
        <f t="shared" si="15"/>
        <v>137</v>
      </c>
      <c r="J211" s="118">
        <f t="shared" si="15"/>
        <v>0</v>
      </c>
      <c r="K211" s="118">
        <f t="shared" si="15"/>
        <v>0</v>
      </c>
      <c r="L211" s="118">
        <f t="shared" si="15"/>
        <v>61</v>
      </c>
      <c r="M211" s="118">
        <f t="shared" si="15"/>
        <v>0</v>
      </c>
      <c r="N211" s="118">
        <f t="shared" si="15"/>
        <v>33</v>
      </c>
      <c r="O211" s="118">
        <f t="shared" si="15"/>
        <v>40</v>
      </c>
      <c r="P211" s="118">
        <f t="shared" si="15"/>
        <v>234</v>
      </c>
      <c r="Q211" s="118">
        <f t="shared" si="15"/>
        <v>150</v>
      </c>
      <c r="R211" s="118">
        <f t="shared" si="15"/>
        <v>430</v>
      </c>
      <c r="S211" s="118">
        <f t="shared" si="15"/>
        <v>73</v>
      </c>
      <c r="T211" s="118">
        <f t="shared" si="15"/>
        <v>6</v>
      </c>
      <c r="U211" s="118">
        <f t="shared" si="15"/>
        <v>31</v>
      </c>
      <c r="V211" s="118">
        <f t="shared" si="15"/>
        <v>1</v>
      </c>
      <c r="W211" s="118">
        <f t="shared" si="15"/>
        <v>0</v>
      </c>
      <c r="X211" s="118">
        <f t="shared" si="15"/>
        <v>0</v>
      </c>
      <c r="Y211" s="118">
        <f t="shared" si="15"/>
        <v>3</v>
      </c>
      <c r="Z211" s="118">
        <f t="shared" si="15"/>
        <v>2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2</v>
      </c>
      <c r="AE211" s="118">
        <f t="shared" si="15"/>
        <v>2</v>
      </c>
      <c r="AF211" s="118">
        <f t="shared" si="15"/>
        <v>30</v>
      </c>
      <c r="AG211" s="118">
        <f t="shared" si="15"/>
        <v>16</v>
      </c>
      <c r="AH211" s="118">
        <f t="shared" si="15"/>
        <v>101</v>
      </c>
      <c r="AI211" s="118">
        <f t="shared" si="15"/>
        <v>29</v>
      </c>
      <c r="AJ211" s="118">
        <f t="shared" si="15"/>
        <v>42</v>
      </c>
      <c r="AK211" s="118">
        <f t="shared" ref="AK211:BP211" si="16">SUM(AK212:AK256)</f>
        <v>705</v>
      </c>
      <c r="AL211" s="118">
        <f t="shared" si="16"/>
        <v>204</v>
      </c>
      <c r="AM211" s="118">
        <f t="shared" si="16"/>
        <v>1</v>
      </c>
      <c r="AN211" s="118">
        <f t="shared" si="16"/>
        <v>1</v>
      </c>
      <c r="AO211" s="118">
        <f t="shared" si="16"/>
        <v>25</v>
      </c>
      <c r="AP211" s="118">
        <f t="shared" si="16"/>
        <v>19</v>
      </c>
      <c r="AQ211" s="118">
        <f t="shared" si="16"/>
        <v>223</v>
      </c>
      <c r="AR211" s="118">
        <f t="shared" si="16"/>
        <v>447</v>
      </c>
      <c r="AS211" s="118">
        <f t="shared" si="16"/>
        <v>222</v>
      </c>
      <c r="AT211" s="118">
        <f t="shared" si="16"/>
        <v>27</v>
      </c>
      <c r="AU211" s="118">
        <f t="shared" si="16"/>
        <v>3</v>
      </c>
      <c r="AV211" s="118">
        <f t="shared" si="16"/>
        <v>6</v>
      </c>
      <c r="AW211" s="118">
        <f t="shared" si="16"/>
        <v>41</v>
      </c>
      <c r="AX211" s="118">
        <f t="shared" si="16"/>
        <v>72</v>
      </c>
      <c r="AY211" s="118">
        <f t="shared" si="16"/>
        <v>244</v>
      </c>
      <c r="AZ211" s="118">
        <f t="shared" si="16"/>
        <v>164</v>
      </c>
      <c r="BA211" s="118">
        <f t="shared" si="16"/>
        <v>23</v>
      </c>
      <c r="BB211" s="118">
        <f t="shared" si="16"/>
        <v>57</v>
      </c>
      <c r="BC211" s="118">
        <f t="shared" si="16"/>
        <v>9</v>
      </c>
      <c r="BD211" s="118">
        <f t="shared" si="16"/>
        <v>2</v>
      </c>
      <c r="BE211" s="118">
        <f t="shared" si="16"/>
        <v>215</v>
      </c>
      <c r="BF211" s="118">
        <f t="shared" si="16"/>
        <v>2</v>
      </c>
      <c r="BG211" s="118">
        <f t="shared" si="16"/>
        <v>2</v>
      </c>
      <c r="BH211" s="118">
        <f t="shared" si="16"/>
        <v>9</v>
      </c>
      <c r="BI211" s="118">
        <f t="shared" si="16"/>
        <v>5</v>
      </c>
      <c r="BJ211" s="118">
        <f t="shared" si="16"/>
        <v>106</v>
      </c>
      <c r="BK211" s="118">
        <f t="shared" si="16"/>
        <v>37</v>
      </c>
      <c r="BL211" s="118">
        <f t="shared" si="16"/>
        <v>30</v>
      </c>
      <c r="BM211" s="118">
        <f t="shared" si="16"/>
        <v>2</v>
      </c>
      <c r="BN211" s="118">
        <f t="shared" si="16"/>
        <v>5</v>
      </c>
      <c r="BO211" s="118">
        <f t="shared" si="16"/>
        <v>43</v>
      </c>
      <c r="BP211" s="118">
        <f t="shared" si="16"/>
        <v>15</v>
      </c>
      <c r="BQ211" s="118">
        <f t="shared" ref="BQ211:BS211" si="17">SUM(BQ212:BQ256)</f>
        <v>0</v>
      </c>
      <c r="BR211" s="118">
        <f t="shared" si="17"/>
        <v>54</v>
      </c>
      <c r="BS211" s="118">
        <f t="shared" si="17"/>
        <v>4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361</v>
      </c>
      <c r="F212" s="120">
        <v>359</v>
      </c>
      <c r="G212" s="120">
        <v>2</v>
      </c>
      <c r="H212" s="118">
        <v>72</v>
      </c>
      <c r="I212" s="118">
        <v>1</v>
      </c>
      <c r="J212" s="120"/>
      <c r="K212" s="120"/>
      <c r="L212" s="120">
        <v>25</v>
      </c>
      <c r="M212" s="120"/>
      <c r="N212" s="118">
        <v>5</v>
      </c>
      <c r="O212" s="120">
        <v>9</v>
      </c>
      <c r="P212" s="120">
        <v>81</v>
      </c>
      <c r="Q212" s="118">
        <v>45</v>
      </c>
      <c r="R212" s="120">
        <v>175</v>
      </c>
      <c r="S212" s="120">
        <v>41</v>
      </c>
      <c r="T212" s="120">
        <v>5</v>
      </c>
      <c r="U212" s="120">
        <v>12</v>
      </c>
      <c r="V212" s="118">
        <v>1</v>
      </c>
      <c r="W212" s="118"/>
      <c r="X212" s="118"/>
      <c r="Y212" s="120"/>
      <c r="Z212" s="120"/>
      <c r="AA212" s="120"/>
      <c r="AB212" s="120"/>
      <c r="AC212" s="120"/>
      <c r="AD212" s="120">
        <v>1</v>
      </c>
      <c r="AE212" s="120"/>
      <c r="AF212" s="120">
        <v>6</v>
      </c>
      <c r="AG212" s="120">
        <v>5</v>
      </c>
      <c r="AH212" s="120">
        <v>35</v>
      </c>
      <c r="AI212" s="120">
        <v>20</v>
      </c>
      <c r="AJ212" s="120">
        <v>14</v>
      </c>
      <c r="AK212" s="120">
        <v>267</v>
      </c>
      <c r="AL212" s="118">
        <v>10</v>
      </c>
      <c r="AM212" s="118"/>
      <c r="AN212" s="118"/>
      <c r="AO212" s="120">
        <v>13</v>
      </c>
      <c r="AP212" s="120">
        <v>9</v>
      </c>
      <c r="AQ212" s="120">
        <v>104</v>
      </c>
      <c r="AR212" s="120">
        <v>171</v>
      </c>
      <c r="AS212" s="120">
        <v>57</v>
      </c>
      <c r="AT212" s="118">
        <v>7</v>
      </c>
      <c r="AU212" s="118"/>
      <c r="AV212" s="120">
        <v>3</v>
      </c>
      <c r="AW212" s="118">
        <v>15</v>
      </c>
      <c r="AX212" s="120">
        <v>25</v>
      </c>
      <c r="AY212" s="120">
        <v>12</v>
      </c>
      <c r="AZ212" s="120">
        <v>11</v>
      </c>
      <c r="BA212" s="120">
        <v>1</v>
      </c>
      <c r="BB212" s="120"/>
      <c r="BC212" s="118">
        <v>1</v>
      </c>
      <c r="BD212" s="118">
        <v>1</v>
      </c>
      <c r="BE212" s="118">
        <v>4</v>
      </c>
      <c r="BF212" s="118"/>
      <c r="BG212" s="120">
        <v>1</v>
      </c>
      <c r="BH212" s="120">
        <v>2</v>
      </c>
      <c r="BI212" s="120">
        <v>3</v>
      </c>
      <c r="BJ212" s="120">
        <v>7</v>
      </c>
      <c r="BK212" s="120">
        <v>1</v>
      </c>
      <c r="BL212" s="120"/>
      <c r="BM212" s="120">
        <v>1</v>
      </c>
      <c r="BN212" s="120"/>
      <c r="BO212" s="120">
        <v>4</v>
      </c>
      <c r="BP212" s="120">
        <v>1</v>
      </c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207</v>
      </c>
      <c r="F213" s="120">
        <v>203</v>
      </c>
      <c r="G213" s="120">
        <v>4</v>
      </c>
      <c r="H213" s="118">
        <v>34</v>
      </c>
      <c r="I213" s="118">
        <v>32</v>
      </c>
      <c r="J213" s="120"/>
      <c r="K213" s="120"/>
      <c r="L213" s="120">
        <v>8</v>
      </c>
      <c r="M213" s="120"/>
      <c r="N213" s="118">
        <v>4</v>
      </c>
      <c r="O213" s="120">
        <v>10</v>
      </c>
      <c r="P213" s="120">
        <v>41</v>
      </c>
      <c r="Q213" s="118">
        <v>41</v>
      </c>
      <c r="R213" s="120">
        <v>94</v>
      </c>
      <c r="S213" s="120">
        <v>17</v>
      </c>
      <c r="T213" s="120"/>
      <c r="U213" s="120">
        <v>5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>
        <v>6</v>
      </c>
      <c r="AG213" s="120">
        <v>3</v>
      </c>
      <c r="AH213" s="120">
        <v>25</v>
      </c>
      <c r="AI213" s="120">
        <v>4</v>
      </c>
      <c r="AJ213" s="120">
        <v>7</v>
      </c>
      <c r="AK213" s="120">
        <v>157</v>
      </c>
      <c r="AL213" s="118">
        <v>88</v>
      </c>
      <c r="AM213" s="118"/>
      <c r="AN213" s="118"/>
      <c r="AO213" s="120">
        <v>3</v>
      </c>
      <c r="AP213" s="120">
        <v>1</v>
      </c>
      <c r="AQ213" s="120">
        <v>42</v>
      </c>
      <c r="AR213" s="120">
        <v>94</v>
      </c>
      <c r="AS213" s="120">
        <v>63</v>
      </c>
      <c r="AT213" s="118">
        <v>3</v>
      </c>
      <c r="AU213" s="118">
        <v>1</v>
      </c>
      <c r="AV213" s="120"/>
      <c r="AW213" s="118">
        <v>8</v>
      </c>
      <c r="AX213" s="120">
        <v>16</v>
      </c>
      <c r="AY213" s="120">
        <v>104</v>
      </c>
      <c r="AZ213" s="120">
        <v>77</v>
      </c>
      <c r="BA213" s="120">
        <v>7</v>
      </c>
      <c r="BB213" s="120">
        <v>20</v>
      </c>
      <c r="BC213" s="118">
        <v>2</v>
      </c>
      <c r="BD213" s="118">
        <v>1</v>
      </c>
      <c r="BE213" s="118">
        <v>97</v>
      </c>
      <c r="BF213" s="118"/>
      <c r="BG213" s="120"/>
      <c r="BH213" s="120">
        <v>4</v>
      </c>
      <c r="BI213" s="120"/>
      <c r="BJ213" s="120">
        <v>44</v>
      </c>
      <c r="BK213" s="120">
        <v>15</v>
      </c>
      <c r="BL213" s="120">
        <v>13</v>
      </c>
      <c r="BM213" s="120">
        <v>1</v>
      </c>
      <c r="BN213" s="120">
        <v>1</v>
      </c>
      <c r="BO213" s="120">
        <v>15</v>
      </c>
      <c r="BP213" s="120">
        <v>7</v>
      </c>
      <c r="BQ213" s="120"/>
      <c r="BR213" s="118">
        <v>28</v>
      </c>
      <c r="BS213" s="118">
        <v>2</v>
      </c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258</v>
      </c>
      <c r="F214" s="120">
        <v>256</v>
      </c>
      <c r="G214" s="120">
        <v>2</v>
      </c>
      <c r="H214" s="118">
        <v>10</v>
      </c>
      <c r="I214" s="118">
        <v>81</v>
      </c>
      <c r="J214" s="120"/>
      <c r="K214" s="120"/>
      <c r="L214" s="120">
        <v>18</v>
      </c>
      <c r="M214" s="120"/>
      <c r="N214" s="118">
        <v>18</v>
      </c>
      <c r="O214" s="120">
        <v>14</v>
      </c>
      <c r="P214" s="120">
        <v>70</v>
      </c>
      <c r="Q214" s="118">
        <v>43</v>
      </c>
      <c r="R214" s="120">
        <v>100</v>
      </c>
      <c r="S214" s="120">
        <v>12</v>
      </c>
      <c r="T214" s="120">
        <v>1</v>
      </c>
      <c r="U214" s="120">
        <v>3</v>
      </c>
      <c r="V214" s="118"/>
      <c r="W214" s="118"/>
      <c r="X214" s="118"/>
      <c r="Y214" s="120"/>
      <c r="Z214" s="120">
        <v>1</v>
      </c>
      <c r="AA214" s="120"/>
      <c r="AB214" s="120"/>
      <c r="AC214" s="120"/>
      <c r="AD214" s="120"/>
      <c r="AE214" s="120">
        <v>2</v>
      </c>
      <c r="AF214" s="120">
        <v>14</v>
      </c>
      <c r="AG214" s="120">
        <v>7</v>
      </c>
      <c r="AH214" s="120">
        <v>28</v>
      </c>
      <c r="AI214" s="120">
        <v>4</v>
      </c>
      <c r="AJ214" s="120">
        <v>18</v>
      </c>
      <c r="AK214" s="120">
        <v>179</v>
      </c>
      <c r="AL214" s="118">
        <v>74</v>
      </c>
      <c r="AM214" s="118">
        <v>1</v>
      </c>
      <c r="AN214" s="118">
        <v>1</v>
      </c>
      <c r="AO214" s="120">
        <v>4</v>
      </c>
      <c r="AP214" s="120">
        <v>4</v>
      </c>
      <c r="AQ214" s="120">
        <v>50</v>
      </c>
      <c r="AR214" s="120">
        <v>118</v>
      </c>
      <c r="AS214" s="120">
        <v>69</v>
      </c>
      <c r="AT214" s="118">
        <v>12</v>
      </c>
      <c r="AU214" s="118">
        <v>1</v>
      </c>
      <c r="AV214" s="120">
        <v>1</v>
      </c>
      <c r="AW214" s="118">
        <v>14</v>
      </c>
      <c r="AX214" s="120">
        <v>20</v>
      </c>
      <c r="AY214" s="120">
        <v>91</v>
      </c>
      <c r="AZ214" s="120">
        <v>54</v>
      </c>
      <c r="BA214" s="120">
        <v>9</v>
      </c>
      <c r="BB214" s="120">
        <v>28</v>
      </c>
      <c r="BC214" s="118">
        <v>3</v>
      </c>
      <c r="BD214" s="118"/>
      <c r="BE214" s="118">
        <v>83</v>
      </c>
      <c r="BF214" s="118">
        <v>1</v>
      </c>
      <c r="BG214" s="120"/>
      <c r="BH214" s="120">
        <v>2</v>
      </c>
      <c r="BI214" s="120">
        <v>2</v>
      </c>
      <c r="BJ214" s="120">
        <v>36</v>
      </c>
      <c r="BK214" s="120">
        <v>17</v>
      </c>
      <c r="BL214" s="120">
        <v>13</v>
      </c>
      <c r="BM214" s="120"/>
      <c r="BN214" s="120">
        <v>4</v>
      </c>
      <c r="BO214" s="120">
        <v>16</v>
      </c>
      <c r="BP214" s="120">
        <v>6</v>
      </c>
      <c r="BQ214" s="120"/>
      <c r="BR214" s="118">
        <v>22</v>
      </c>
      <c r="BS214" s="118"/>
    </row>
    <row r="215" spans="1:71" s="117" customFormat="1" ht="12.95" customHeight="1">
      <c r="A215" s="65">
        <v>203</v>
      </c>
      <c r="B215" s="6" t="s">
        <v>493</v>
      </c>
      <c r="C215" s="66" t="s">
        <v>490</v>
      </c>
      <c r="D215" s="66"/>
      <c r="E215" s="118">
        <v>1</v>
      </c>
      <c r="F215" s="120">
        <v>1</v>
      </c>
      <c r="G215" s="120"/>
      <c r="H215" s="118"/>
      <c r="I215" s="118"/>
      <c r="J215" s="120"/>
      <c r="K215" s="120"/>
      <c r="L215" s="120"/>
      <c r="M215" s="120"/>
      <c r="N215" s="118"/>
      <c r="O215" s="120">
        <v>1</v>
      </c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v>1</v>
      </c>
      <c r="AL215" s="118"/>
      <c r="AM215" s="118"/>
      <c r="AN215" s="118"/>
      <c r="AO215" s="120"/>
      <c r="AP215" s="120"/>
      <c r="AQ215" s="120">
        <v>1</v>
      </c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38</v>
      </c>
      <c r="F217" s="120">
        <v>38</v>
      </c>
      <c r="G217" s="120"/>
      <c r="H217" s="118">
        <v>3</v>
      </c>
      <c r="I217" s="118"/>
      <c r="J217" s="120"/>
      <c r="K217" s="120"/>
      <c r="L217" s="120">
        <v>2</v>
      </c>
      <c r="M217" s="120"/>
      <c r="N217" s="118">
        <v>3</v>
      </c>
      <c r="O217" s="120">
        <v>3</v>
      </c>
      <c r="P217" s="120">
        <v>11</v>
      </c>
      <c r="Q217" s="118">
        <v>5</v>
      </c>
      <c r="R217" s="120">
        <v>16</v>
      </c>
      <c r="S217" s="120"/>
      <c r="T217" s="120"/>
      <c r="U217" s="120">
        <v>3</v>
      </c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>
        <v>4</v>
      </c>
      <c r="AG217" s="120">
        <v>1</v>
      </c>
      <c r="AH217" s="120">
        <v>4</v>
      </c>
      <c r="AI217" s="120">
        <v>1</v>
      </c>
      <c r="AJ217" s="120">
        <v>1</v>
      </c>
      <c r="AK217" s="120">
        <v>24</v>
      </c>
      <c r="AL217" s="118"/>
      <c r="AM217" s="118"/>
      <c r="AN217" s="118"/>
      <c r="AO217" s="120">
        <v>1</v>
      </c>
      <c r="AP217" s="120"/>
      <c r="AQ217" s="120">
        <v>11</v>
      </c>
      <c r="AR217" s="120">
        <v>17</v>
      </c>
      <c r="AS217" s="120">
        <v>7</v>
      </c>
      <c r="AT217" s="118">
        <v>2</v>
      </c>
      <c r="AU217" s="118"/>
      <c r="AV217" s="120">
        <v>1</v>
      </c>
      <c r="AW217" s="118"/>
      <c r="AX217" s="120">
        <v>2</v>
      </c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35</v>
      </c>
      <c r="F218" s="120">
        <v>35</v>
      </c>
      <c r="G218" s="120"/>
      <c r="H218" s="118"/>
      <c r="I218" s="118">
        <v>11</v>
      </c>
      <c r="J218" s="120"/>
      <c r="K218" s="120"/>
      <c r="L218" s="120">
        <v>6</v>
      </c>
      <c r="M218" s="120"/>
      <c r="N218" s="118"/>
      <c r="O218" s="120">
        <v>2</v>
      </c>
      <c r="P218" s="120">
        <v>16</v>
      </c>
      <c r="Q218" s="118">
        <v>5</v>
      </c>
      <c r="R218" s="120">
        <v>12</v>
      </c>
      <c r="S218" s="120"/>
      <c r="T218" s="120"/>
      <c r="U218" s="120">
        <v>1</v>
      </c>
      <c r="V218" s="118"/>
      <c r="W218" s="118"/>
      <c r="X218" s="118"/>
      <c r="Y218" s="120"/>
      <c r="Z218" s="120">
        <v>1</v>
      </c>
      <c r="AA218" s="120"/>
      <c r="AB218" s="120"/>
      <c r="AC218" s="120"/>
      <c r="AD218" s="120"/>
      <c r="AE218" s="120"/>
      <c r="AF218" s="120"/>
      <c r="AG218" s="120"/>
      <c r="AH218" s="120">
        <v>1</v>
      </c>
      <c r="AI218" s="120"/>
      <c r="AJ218" s="120">
        <v>1</v>
      </c>
      <c r="AK218" s="120">
        <v>31</v>
      </c>
      <c r="AL218" s="118">
        <v>15</v>
      </c>
      <c r="AM218" s="118"/>
      <c r="AN218" s="118"/>
      <c r="AO218" s="120">
        <v>1</v>
      </c>
      <c r="AP218" s="120"/>
      <c r="AQ218" s="120">
        <v>8</v>
      </c>
      <c r="AR218" s="120">
        <v>15</v>
      </c>
      <c r="AS218" s="120">
        <v>11</v>
      </c>
      <c r="AT218" s="118"/>
      <c r="AU218" s="118"/>
      <c r="AV218" s="120">
        <v>1</v>
      </c>
      <c r="AW218" s="118">
        <v>1</v>
      </c>
      <c r="AX218" s="120">
        <v>3</v>
      </c>
      <c r="AY218" s="120">
        <v>16</v>
      </c>
      <c r="AZ218" s="120">
        <v>6</v>
      </c>
      <c r="BA218" s="120">
        <v>5</v>
      </c>
      <c r="BB218" s="120">
        <v>5</v>
      </c>
      <c r="BC218" s="118"/>
      <c r="BD218" s="118"/>
      <c r="BE218" s="118">
        <v>14</v>
      </c>
      <c r="BF218" s="118">
        <v>1</v>
      </c>
      <c r="BG218" s="120"/>
      <c r="BH218" s="120">
        <v>1</v>
      </c>
      <c r="BI218" s="120"/>
      <c r="BJ218" s="120">
        <v>7</v>
      </c>
      <c r="BK218" s="120">
        <v>3</v>
      </c>
      <c r="BL218" s="120">
        <v>3</v>
      </c>
      <c r="BM218" s="120"/>
      <c r="BN218" s="120"/>
      <c r="BO218" s="120">
        <v>2</v>
      </c>
      <c r="BP218" s="120">
        <v>1</v>
      </c>
      <c r="BQ218" s="120"/>
      <c r="BR218" s="118">
        <v>3</v>
      </c>
      <c r="BS218" s="118">
        <v>1</v>
      </c>
    </row>
    <row r="219" spans="1:71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18">
        <v>14</v>
      </c>
      <c r="F219" s="120">
        <v>13</v>
      </c>
      <c r="G219" s="120">
        <v>1</v>
      </c>
      <c r="H219" s="118">
        <v>2</v>
      </c>
      <c r="I219" s="118">
        <v>7</v>
      </c>
      <c r="J219" s="120"/>
      <c r="K219" s="120"/>
      <c r="L219" s="120">
        <v>1</v>
      </c>
      <c r="M219" s="120"/>
      <c r="N219" s="118">
        <v>1</v>
      </c>
      <c r="O219" s="120">
        <v>1</v>
      </c>
      <c r="P219" s="120">
        <v>4</v>
      </c>
      <c r="Q219" s="118">
        <v>3</v>
      </c>
      <c r="R219" s="120">
        <v>5</v>
      </c>
      <c r="S219" s="120"/>
      <c r="T219" s="120"/>
      <c r="U219" s="120">
        <v>2</v>
      </c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>
        <v>4</v>
      </c>
      <c r="AI219" s="120"/>
      <c r="AJ219" s="120"/>
      <c r="AK219" s="120">
        <v>8</v>
      </c>
      <c r="AL219" s="118">
        <v>4</v>
      </c>
      <c r="AM219" s="118"/>
      <c r="AN219" s="118"/>
      <c r="AO219" s="120"/>
      <c r="AP219" s="120"/>
      <c r="AQ219" s="120">
        <v>2</v>
      </c>
      <c r="AR219" s="120">
        <v>8</v>
      </c>
      <c r="AS219" s="120">
        <v>4</v>
      </c>
      <c r="AT219" s="118"/>
      <c r="AU219" s="118"/>
      <c r="AV219" s="120"/>
      <c r="AW219" s="118">
        <v>1</v>
      </c>
      <c r="AX219" s="120"/>
      <c r="AY219" s="120">
        <v>7</v>
      </c>
      <c r="AZ219" s="120">
        <v>5</v>
      </c>
      <c r="BA219" s="120"/>
      <c r="BB219" s="120">
        <v>2</v>
      </c>
      <c r="BC219" s="118"/>
      <c r="BD219" s="118"/>
      <c r="BE219" s="118">
        <v>6</v>
      </c>
      <c r="BF219" s="118"/>
      <c r="BG219" s="120">
        <v>1</v>
      </c>
      <c r="BH219" s="120"/>
      <c r="BI219" s="120"/>
      <c r="BJ219" s="120">
        <v>3</v>
      </c>
      <c r="BK219" s="120"/>
      <c r="BL219" s="120"/>
      <c r="BM219" s="120"/>
      <c r="BN219" s="120"/>
      <c r="BO219" s="120">
        <v>2</v>
      </c>
      <c r="BP219" s="120"/>
      <c r="BQ219" s="120"/>
      <c r="BR219" s="118">
        <v>1</v>
      </c>
      <c r="BS219" s="118">
        <v>1</v>
      </c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18">
        <v>3</v>
      </c>
      <c r="F222" s="120">
        <v>3</v>
      </c>
      <c r="G222" s="120"/>
      <c r="H222" s="118"/>
      <c r="I222" s="118"/>
      <c r="J222" s="120"/>
      <c r="K222" s="120"/>
      <c r="L222" s="120"/>
      <c r="M222" s="120"/>
      <c r="N222" s="118"/>
      <c r="O222" s="120"/>
      <c r="P222" s="120">
        <v>1</v>
      </c>
      <c r="Q222" s="118">
        <v>1</v>
      </c>
      <c r="R222" s="120">
        <v>1</v>
      </c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3</v>
      </c>
      <c r="AL222" s="118">
        <v>2</v>
      </c>
      <c r="AM222" s="118"/>
      <c r="AN222" s="118"/>
      <c r="AO222" s="120"/>
      <c r="AP222" s="120"/>
      <c r="AQ222" s="120"/>
      <c r="AR222" s="120">
        <v>1</v>
      </c>
      <c r="AS222" s="120">
        <v>1</v>
      </c>
      <c r="AT222" s="118">
        <v>1</v>
      </c>
      <c r="AU222" s="118"/>
      <c r="AV222" s="120"/>
      <c r="AW222" s="118"/>
      <c r="AX222" s="120"/>
      <c r="AY222" s="120">
        <v>2</v>
      </c>
      <c r="AZ222" s="120">
        <v>2</v>
      </c>
      <c r="BA222" s="120"/>
      <c r="BB222" s="120"/>
      <c r="BC222" s="118">
        <v>1</v>
      </c>
      <c r="BD222" s="118"/>
      <c r="BE222" s="118">
        <v>1</v>
      </c>
      <c r="BF222" s="118"/>
      <c r="BG222" s="120"/>
      <c r="BH222" s="120"/>
      <c r="BI222" s="120"/>
      <c r="BJ222" s="120">
        <v>1</v>
      </c>
      <c r="BK222" s="120"/>
      <c r="BL222" s="120"/>
      <c r="BM222" s="120"/>
      <c r="BN222" s="120"/>
      <c r="BO222" s="120">
        <v>1</v>
      </c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503</v>
      </c>
      <c r="C223" s="66" t="s">
        <v>502</v>
      </c>
      <c r="D223" s="66"/>
      <c r="E223" s="118">
        <v>3</v>
      </c>
      <c r="F223" s="120">
        <v>3</v>
      </c>
      <c r="G223" s="120"/>
      <c r="H223" s="118"/>
      <c r="I223" s="118">
        <v>3</v>
      </c>
      <c r="J223" s="120"/>
      <c r="K223" s="120"/>
      <c r="L223" s="120"/>
      <c r="M223" s="120"/>
      <c r="N223" s="118">
        <v>2</v>
      </c>
      <c r="O223" s="120"/>
      <c r="P223" s="120">
        <v>1</v>
      </c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>
        <v>2</v>
      </c>
      <c r="AI223" s="120"/>
      <c r="AJ223" s="120"/>
      <c r="AK223" s="120">
        <v>1</v>
      </c>
      <c r="AL223" s="118"/>
      <c r="AM223" s="118"/>
      <c r="AN223" s="118"/>
      <c r="AO223" s="120"/>
      <c r="AP223" s="120"/>
      <c r="AQ223" s="120"/>
      <c r="AR223" s="120">
        <v>1</v>
      </c>
      <c r="AS223" s="120"/>
      <c r="AT223" s="118">
        <v>2</v>
      </c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18">
        <v>1</v>
      </c>
      <c r="F224" s="120">
        <v>1</v>
      </c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>
        <v>1</v>
      </c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1</v>
      </c>
      <c r="AL224" s="118">
        <v>1</v>
      </c>
      <c r="AM224" s="118"/>
      <c r="AN224" s="118"/>
      <c r="AO224" s="120"/>
      <c r="AP224" s="120"/>
      <c r="AQ224" s="120"/>
      <c r="AR224" s="120"/>
      <c r="AS224" s="120"/>
      <c r="AT224" s="118"/>
      <c r="AU224" s="118">
        <v>1</v>
      </c>
      <c r="AV224" s="120"/>
      <c r="AW224" s="118"/>
      <c r="AX224" s="120"/>
      <c r="AY224" s="120">
        <v>1</v>
      </c>
      <c r="AZ224" s="120">
        <v>1</v>
      </c>
      <c r="BA224" s="120"/>
      <c r="BB224" s="120"/>
      <c r="BC224" s="118"/>
      <c r="BD224" s="118"/>
      <c r="BE224" s="118">
        <v>1</v>
      </c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>
        <v>1</v>
      </c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18">
        <v>17</v>
      </c>
      <c r="F232" s="120">
        <v>17</v>
      </c>
      <c r="G232" s="120"/>
      <c r="H232" s="118"/>
      <c r="I232" s="118"/>
      <c r="J232" s="120"/>
      <c r="K232" s="120"/>
      <c r="L232" s="120"/>
      <c r="M232" s="120"/>
      <c r="N232" s="118"/>
      <c r="O232" s="120"/>
      <c r="P232" s="120">
        <v>5</v>
      </c>
      <c r="Q232" s="118">
        <v>3</v>
      </c>
      <c r="R232" s="120">
        <v>9</v>
      </c>
      <c r="S232" s="120"/>
      <c r="T232" s="120"/>
      <c r="U232" s="120">
        <v>1</v>
      </c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>
        <v>1</v>
      </c>
      <c r="AI232" s="120"/>
      <c r="AJ232" s="120"/>
      <c r="AK232" s="120">
        <v>15</v>
      </c>
      <c r="AL232" s="118">
        <v>1</v>
      </c>
      <c r="AM232" s="118"/>
      <c r="AN232" s="118"/>
      <c r="AO232" s="120"/>
      <c r="AP232" s="120">
        <v>2</v>
      </c>
      <c r="AQ232" s="120">
        <v>4</v>
      </c>
      <c r="AR232" s="120">
        <v>8</v>
      </c>
      <c r="AS232" s="120">
        <v>3</v>
      </c>
      <c r="AT232" s="118"/>
      <c r="AU232" s="118"/>
      <c r="AV232" s="120"/>
      <c r="AW232" s="118">
        <v>1</v>
      </c>
      <c r="AX232" s="120">
        <v>1</v>
      </c>
      <c r="AY232" s="120">
        <v>2</v>
      </c>
      <c r="AZ232" s="120">
        <v>2</v>
      </c>
      <c r="BA232" s="120"/>
      <c r="BB232" s="120"/>
      <c r="BC232" s="118"/>
      <c r="BD232" s="118"/>
      <c r="BE232" s="118">
        <v>2</v>
      </c>
      <c r="BF232" s="118"/>
      <c r="BG232" s="120"/>
      <c r="BH232" s="120"/>
      <c r="BI232" s="120"/>
      <c r="BJ232" s="120">
        <v>1</v>
      </c>
      <c r="BK232" s="120"/>
      <c r="BL232" s="120"/>
      <c r="BM232" s="120"/>
      <c r="BN232" s="120"/>
      <c r="BO232" s="120">
        <v>1</v>
      </c>
      <c r="BP232" s="120"/>
      <c r="BQ232" s="120"/>
      <c r="BR232" s="118"/>
      <c r="BS232" s="118"/>
    </row>
    <row r="233" spans="1:71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18">
        <v>18</v>
      </c>
      <c r="F233" s="120">
        <v>18</v>
      </c>
      <c r="G233" s="120"/>
      <c r="H233" s="118">
        <v>6</v>
      </c>
      <c r="I233" s="118"/>
      <c r="J233" s="120"/>
      <c r="K233" s="120"/>
      <c r="L233" s="120"/>
      <c r="M233" s="120"/>
      <c r="N233" s="118"/>
      <c r="O233" s="120"/>
      <c r="P233" s="120">
        <v>4</v>
      </c>
      <c r="Q233" s="118">
        <v>3</v>
      </c>
      <c r="R233" s="120">
        <v>10</v>
      </c>
      <c r="S233" s="120">
        <v>1</v>
      </c>
      <c r="T233" s="120"/>
      <c r="U233" s="120">
        <v>3</v>
      </c>
      <c r="V233" s="118"/>
      <c r="W233" s="118"/>
      <c r="X233" s="118"/>
      <c r="Y233" s="120">
        <v>1</v>
      </c>
      <c r="Z233" s="120"/>
      <c r="AA233" s="120"/>
      <c r="AB233" s="120"/>
      <c r="AC233" s="120"/>
      <c r="AD233" s="120">
        <v>1</v>
      </c>
      <c r="AE233" s="120"/>
      <c r="AF233" s="120"/>
      <c r="AG233" s="120"/>
      <c r="AH233" s="120">
        <v>1</v>
      </c>
      <c r="AI233" s="120"/>
      <c r="AJ233" s="120">
        <v>1</v>
      </c>
      <c r="AK233" s="120">
        <v>11</v>
      </c>
      <c r="AL233" s="118">
        <v>8</v>
      </c>
      <c r="AM233" s="118"/>
      <c r="AN233" s="118"/>
      <c r="AO233" s="120">
        <v>2</v>
      </c>
      <c r="AP233" s="120">
        <v>1</v>
      </c>
      <c r="AQ233" s="120">
        <v>1</v>
      </c>
      <c r="AR233" s="120">
        <v>10</v>
      </c>
      <c r="AS233" s="120">
        <v>4</v>
      </c>
      <c r="AT233" s="118"/>
      <c r="AU233" s="118"/>
      <c r="AV233" s="120"/>
      <c r="AW233" s="118"/>
      <c r="AX233" s="120">
        <v>3</v>
      </c>
      <c r="AY233" s="120">
        <v>8</v>
      </c>
      <c r="AZ233" s="120">
        <v>6</v>
      </c>
      <c r="BA233" s="120"/>
      <c r="BB233" s="120">
        <v>2</v>
      </c>
      <c r="BC233" s="118">
        <v>1</v>
      </c>
      <c r="BD233" s="118"/>
      <c r="BE233" s="118">
        <v>7</v>
      </c>
      <c r="BF233" s="118"/>
      <c r="BG233" s="120"/>
      <c r="BH233" s="120"/>
      <c r="BI233" s="120"/>
      <c r="BJ233" s="120">
        <v>7</v>
      </c>
      <c r="BK233" s="120"/>
      <c r="BL233" s="120"/>
      <c r="BM233" s="120"/>
      <c r="BN233" s="120"/>
      <c r="BO233" s="120">
        <v>1</v>
      </c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customHeight="1">
      <c r="A236" s="65">
        <v>224</v>
      </c>
      <c r="B236" s="6" t="s">
        <v>519</v>
      </c>
      <c r="C236" s="66" t="s">
        <v>520</v>
      </c>
      <c r="D236" s="66"/>
      <c r="E236" s="118">
        <v>3</v>
      </c>
      <c r="F236" s="120">
        <v>3</v>
      </c>
      <c r="G236" s="120"/>
      <c r="H236" s="118">
        <v>1</v>
      </c>
      <c r="I236" s="118"/>
      <c r="J236" s="120"/>
      <c r="K236" s="120"/>
      <c r="L236" s="120"/>
      <c r="M236" s="120"/>
      <c r="N236" s="118"/>
      <c r="O236" s="120"/>
      <c r="P236" s="120"/>
      <c r="Q236" s="118"/>
      <c r="R236" s="120">
        <v>2</v>
      </c>
      <c r="S236" s="120">
        <v>1</v>
      </c>
      <c r="T236" s="120"/>
      <c r="U236" s="120">
        <v>1</v>
      </c>
      <c r="V236" s="118"/>
      <c r="W236" s="118"/>
      <c r="X236" s="118"/>
      <c r="Y236" s="120">
        <v>1</v>
      </c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>
        <v>1</v>
      </c>
      <c r="AL236" s="118"/>
      <c r="AM236" s="118"/>
      <c r="AN236" s="118"/>
      <c r="AO236" s="120"/>
      <c r="AP236" s="120">
        <v>2</v>
      </c>
      <c r="AQ236" s="120"/>
      <c r="AR236" s="120"/>
      <c r="AS236" s="120">
        <v>1</v>
      </c>
      <c r="AT236" s="118"/>
      <c r="AU236" s="118"/>
      <c r="AV236" s="120"/>
      <c r="AW236" s="118"/>
      <c r="AX236" s="120">
        <v>1</v>
      </c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customHeight="1">
      <c r="A238" s="65">
        <v>226</v>
      </c>
      <c r="B238" s="6" t="s">
        <v>522</v>
      </c>
      <c r="C238" s="66" t="s">
        <v>520</v>
      </c>
      <c r="D238" s="66"/>
      <c r="E238" s="118">
        <v>1</v>
      </c>
      <c r="F238" s="120">
        <v>1</v>
      </c>
      <c r="G238" s="120"/>
      <c r="H238" s="118">
        <v>1</v>
      </c>
      <c r="I238" s="118"/>
      <c r="J238" s="120"/>
      <c r="K238" s="120"/>
      <c r="L238" s="120"/>
      <c r="M238" s="120"/>
      <c r="N238" s="118"/>
      <c r="O238" s="120"/>
      <c r="P238" s="120"/>
      <c r="Q238" s="118"/>
      <c r="R238" s="120">
        <v>1</v>
      </c>
      <c r="S238" s="120"/>
      <c r="T238" s="120"/>
      <c r="U238" s="120"/>
      <c r="V238" s="118"/>
      <c r="W238" s="118"/>
      <c r="X238" s="118"/>
      <c r="Y238" s="120">
        <v>1</v>
      </c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>
        <v>1</v>
      </c>
      <c r="AP238" s="120"/>
      <c r="AQ238" s="120"/>
      <c r="AR238" s="120"/>
      <c r="AS238" s="120"/>
      <c r="AT238" s="118"/>
      <c r="AU238" s="118"/>
      <c r="AV238" s="120"/>
      <c r="AW238" s="118">
        <v>1</v>
      </c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customHeight="1">
      <c r="A245" s="65">
        <v>233</v>
      </c>
      <c r="B245" s="6" t="s">
        <v>531</v>
      </c>
      <c r="C245" s="66" t="s">
        <v>530</v>
      </c>
      <c r="D245" s="66"/>
      <c r="E245" s="118">
        <v>3</v>
      </c>
      <c r="F245" s="120">
        <v>3</v>
      </c>
      <c r="G245" s="120"/>
      <c r="H245" s="118"/>
      <c r="I245" s="118">
        <v>2</v>
      </c>
      <c r="J245" s="120"/>
      <c r="K245" s="120"/>
      <c r="L245" s="120">
        <v>1</v>
      </c>
      <c r="M245" s="120"/>
      <c r="N245" s="118"/>
      <c r="O245" s="120"/>
      <c r="P245" s="120"/>
      <c r="Q245" s="118"/>
      <c r="R245" s="120">
        <v>3</v>
      </c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>
        <v>3</v>
      </c>
      <c r="AL245" s="118">
        <v>1</v>
      </c>
      <c r="AM245" s="118"/>
      <c r="AN245" s="118"/>
      <c r="AO245" s="120"/>
      <c r="AP245" s="120"/>
      <c r="AQ245" s="120"/>
      <c r="AR245" s="120">
        <v>3</v>
      </c>
      <c r="AS245" s="120"/>
      <c r="AT245" s="118"/>
      <c r="AU245" s="118"/>
      <c r="AV245" s="120"/>
      <c r="AW245" s="118"/>
      <c r="AX245" s="120">
        <v>1</v>
      </c>
      <c r="AY245" s="120">
        <v>1</v>
      </c>
      <c r="AZ245" s="120"/>
      <c r="BA245" s="120">
        <v>1</v>
      </c>
      <c r="BB245" s="120"/>
      <c r="BC245" s="118">
        <v>1</v>
      </c>
      <c r="BD245" s="118"/>
      <c r="BE245" s="118"/>
      <c r="BF245" s="118"/>
      <c r="BG245" s="120"/>
      <c r="BH245" s="120"/>
      <c r="BI245" s="120"/>
      <c r="BJ245" s="120"/>
      <c r="BK245" s="120">
        <v>1</v>
      </c>
      <c r="BL245" s="120">
        <v>1</v>
      </c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customHeight="1">
      <c r="A256" s="65">
        <v>244</v>
      </c>
      <c r="B256" s="6">
        <v>198</v>
      </c>
      <c r="C256" s="66" t="s">
        <v>544</v>
      </c>
      <c r="D256" s="66"/>
      <c r="E256" s="118">
        <v>3</v>
      </c>
      <c r="F256" s="120">
        <v>3</v>
      </c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>
        <v>1</v>
      </c>
      <c r="R256" s="120">
        <v>2</v>
      </c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>
        <v>3</v>
      </c>
      <c r="AL256" s="118"/>
      <c r="AM256" s="118"/>
      <c r="AN256" s="118"/>
      <c r="AO256" s="120"/>
      <c r="AP256" s="120"/>
      <c r="AQ256" s="120"/>
      <c r="AR256" s="120">
        <v>1</v>
      </c>
      <c r="AS256" s="120">
        <v>2</v>
      </c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14</v>
      </c>
      <c r="F257" s="118">
        <f t="shared" si="18"/>
        <v>14</v>
      </c>
      <c r="G257" s="118">
        <f t="shared" si="18"/>
        <v>0</v>
      </c>
      <c r="H257" s="118">
        <f t="shared" si="18"/>
        <v>1</v>
      </c>
      <c r="I257" s="118">
        <f t="shared" si="18"/>
        <v>3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2</v>
      </c>
      <c r="Q257" s="118">
        <f t="shared" si="18"/>
        <v>0</v>
      </c>
      <c r="R257" s="118">
        <f t="shared" si="18"/>
        <v>11</v>
      </c>
      <c r="S257" s="118">
        <f t="shared" si="18"/>
        <v>1</v>
      </c>
      <c r="T257" s="118">
        <f t="shared" si="18"/>
        <v>0</v>
      </c>
      <c r="U257" s="118">
        <f t="shared" si="18"/>
        <v>1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1</v>
      </c>
      <c r="AI257" s="118">
        <f t="shared" si="18"/>
        <v>0</v>
      </c>
      <c r="AJ257" s="118">
        <f t="shared" si="18"/>
        <v>1</v>
      </c>
      <c r="AK257" s="118">
        <f t="shared" ref="AK257:BP257" si="19">SUM(AK258:AK377)</f>
        <v>11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5</v>
      </c>
      <c r="AP257" s="118">
        <f t="shared" si="19"/>
        <v>2</v>
      </c>
      <c r="AQ257" s="118">
        <f t="shared" si="19"/>
        <v>4</v>
      </c>
      <c r="AR257" s="118">
        <f t="shared" si="19"/>
        <v>2</v>
      </c>
      <c r="AS257" s="118">
        <f t="shared" si="19"/>
        <v>1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BS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customHeight="1">
      <c r="A258" s="65">
        <v>246</v>
      </c>
      <c r="B258" s="6" t="s">
        <v>547</v>
      </c>
      <c r="C258" s="66" t="s">
        <v>548</v>
      </c>
      <c r="D258" s="66"/>
      <c r="E258" s="118">
        <v>1</v>
      </c>
      <c r="F258" s="120">
        <v>1</v>
      </c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>
        <v>1</v>
      </c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>
        <v>1</v>
      </c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>
        <v>1</v>
      </c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customHeight="1">
      <c r="A263" s="65">
        <v>251</v>
      </c>
      <c r="B263" s="6" t="s">
        <v>554</v>
      </c>
      <c r="C263" s="66" t="s">
        <v>555</v>
      </c>
      <c r="D263" s="66"/>
      <c r="E263" s="118">
        <v>1</v>
      </c>
      <c r="F263" s="120">
        <v>1</v>
      </c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>
        <v>1</v>
      </c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>
        <v>1</v>
      </c>
      <c r="AK263" s="120"/>
      <c r="AL263" s="118"/>
      <c r="AM263" s="118"/>
      <c r="AN263" s="118"/>
      <c r="AO263" s="120"/>
      <c r="AP263" s="120"/>
      <c r="AQ263" s="120">
        <v>1</v>
      </c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customHeight="1">
      <c r="A276" s="65">
        <v>264</v>
      </c>
      <c r="B276" s="6" t="s">
        <v>569</v>
      </c>
      <c r="C276" s="66" t="s">
        <v>570</v>
      </c>
      <c r="D276" s="66"/>
      <c r="E276" s="118">
        <v>10</v>
      </c>
      <c r="F276" s="120">
        <v>10</v>
      </c>
      <c r="G276" s="120"/>
      <c r="H276" s="118">
        <v>1</v>
      </c>
      <c r="I276" s="118">
        <v>3</v>
      </c>
      <c r="J276" s="120"/>
      <c r="K276" s="120"/>
      <c r="L276" s="120"/>
      <c r="M276" s="120"/>
      <c r="N276" s="118"/>
      <c r="O276" s="120"/>
      <c r="P276" s="120">
        <v>2</v>
      </c>
      <c r="Q276" s="118"/>
      <c r="R276" s="120">
        <v>7</v>
      </c>
      <c r="S276" s="120">
        <v>1</v>
      </c>
      <c r="T276" s="120"/>
      <c r="U276" s="120">
        <v>1</v>
      </c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>
        <v>9</v>
      </c>
      <c r="AL276" s="118"/>
      <c r="AM276" s="118"/>
      <c r="AN276" s="118"/>
      <c r="AO276" s="120">
        <v>4</v>
      </c>
      <c r="AP276" s="120">
        <v>2</v>
      </c>
      <c r="AQ276" s="120">
        <v>3</v>
      </c>
      <c r="AR276" s="120">
        <v>1</v>
      </c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customHeight="1">
      <c r="A277" s="65">
        <v>265</v>
      </c>
      <c r="B277" s="6" t="s">
        <v>571</v>
      </c>
      <c r="C277" s="66" t="s">
        <v>570</v>
      </c>
      <c r="D277" s="66"/>
      <c r="E277" s="118">
        <v>1</v>
      </c>
      <c r="F277" s="120">
        <v>1</v>
      </c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>
        <v>1</v>
      </c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>
        <v>1</v>
      </c>
      <c r="AL277" s="118"/>
      <c r="AM277" s="118"/>
      <c r="AN277" s="118"/>
      <c r="AO277" s="120">
        <v>1</v>
      </c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customHeight="1">
      <c r="A308" s="65">
        <v>296</v>
      </c>
      <c r="B308" s="6" t="s">
        <v>614</v>
      </c>
      <c r="C308" s="66" t="s">
        <v>615</v>
      </c>
      <c r="D308" s="66"/>
      <c r="E308" s="118">
        <v>1</v>
      </c>
      <c r="F308" s="120">
        <v>1</v>
      </c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>
        <v>1</v>
      </c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1</v>
      </c>
      <c r="AL308" s="118"/>
      <c r="AM308" s="118"/>
      <c r="AN308" s="118"/>
      <c r="AO308" s="120"/>
      <c r="AP308" s="120"/>
      <c r="AQ308" s="120"/>
      <c r="AR308" s="120">
        <v>1</v>
      </c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32</v>
      </c>
      <c r="F378" s="118">
        <f t="shared" si="21"/>
        <v>32</v>
      </c>
      <c r="G378" s="118">
        <f t="shared" si="21"/>
        <v>0</v>
      </c>
      <c r="H378" s="118">
        <f t="shared" si="21"/>
        <v>1</v>
      </c>
      <c r="I378" s="118">
        <f t="shared" si="21"/>
        <v>8</v>
      </c>
      <c r="J378" s="118">
        <f t="shared" si="21"/>
        <v>4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13</v>
      </c>
      <c r="Q378" s="118">
        <f t="shared" si="21"/>
        <v>5</v>
      </c>
      <c r="R378" s="118">
        <f t="shared" si="21"/>
        <v>11</v>
      </c>
      <c r="S378" s="118">
        <f t="shared" si="21"/>
        <v>3</v>
      </c>
      <c r="T378" s="118">
        <f t="shared" si="21"/>
        <v>0</v>
      </c>
      <c r="U378" s="118">
        <f t="shared" si="21"/>
        <v>1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1</v>
      </c>
      <c r="AE378" s="118">
        <f t="shared" si="21"/>
        <v>0</v>
      </c>
      <c r="AF378" s="118">
        <f t="shared" si="21"/>
        <v>0</v>
      </c>
      <c r="AG378" s="118">
        <f t="shared" si="21"/>
        <v>1</v>
      </c>
      <c r="AH378" s="118">
        <f t="shared" si="21"/>
        <v>1</v>
      </c>
      <c r="AI378" s="118">
        <f t="shared" si="21"/>
        <v>0</v>
      </c>
      <c r="AJ378" s="118">
        <f t="shared" si="21"/>
        <v>19</v>
      </c>
      <c r="AK378" s="118">
        <f t="shared" ref="AK378:BP378" si="22">SUM(AK379:AK421)</f>
        <v>9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1</v>
      </c>
      <c r="AQ378" s="118">
        <f t="shared" si="22"/>
        <v>9</v>
      </c>
      <c r="AR378" s="118">
        <f t="shared" si="22"/>
        <v>21</v>
      </c>
      <c r="AS378" s="118">
        <f t="shared" si="22"/>
        <v>1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1</v>
      </c>
      <c r="AX378" s="118">
        <f t="shared" si="22"/>
        <v>3</v>
      </c>
      <c r="AY378" s="118">
        <f t="shared" si="22"/>
        <v>1</v>
      </c>
      <c r="AZ378" s="118">
        <f t="shared" si="22"/>
        <v>1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1</v>
      </c>
      <c r="BJ378" s="118">
        <f t="shared" si="22"/>
        <v>0</v>
      </c>
      <c r="BK378" s="118">
        <f t="shared" si="22"/>
        <v>1</v>
      </c>
      <c r="BL378" s="118">
        <f t="shared" si="22"/>
        <v>0</v>
      </c>
      <c r="BM378" s="118">
        <f t="shared" si="22"/>
        <v>0</v>
      </c>
      <c r="BN378" s="118">
        <f t="shared" si="22"/>
        <v>1</v>
      </c>
      <c r="BO378" s="118">
        <f t="shared" si="22"/>
        <v>0</v>
      </c>
      <c r="BP378" s="118">
        <f t="shared" si="22"/>
        <v>0</v>
      </c>
      <c r="BQ378" s="118">
        <f t="shared" ref="BQ378:BS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customHeight="1">
      <c r="A392" s="65">
        <v>380</v>
      </c>
      <c r="B392" s="6" t="s">
        <v>730</v>
      </c>
      <c r="C392" s="66" t="s">
        <v>729</v>
      </c>
      <c r="D392" s="66"/>
      <c r="E392" s="118">
        <v>28</v>
      </c>
      <c r="F392" s="120">
        <v>28</v>
      </c>
      <c r="G392" s="120"/>
      <c r="H392" s="118">
        <v>1</v>
      </c>
      <c r="I392" s="118">
        <v>6</v>
      </c>
      <c r="J392" s="120">
        <v>4</v>
      </c>
      <c r="K392" s="120"/>
      <c r="L392" s="120"/>
      <c r="M392" s="120"/>
      <c r="N392" s="118"/>
      <c r="O392" s="120"/>
      <c r="P392" s="120">
        <v>11</v>
      </c>
      <c r="Q392" s="118">
        <v>4</v>
      </c>
      <c r="R392" s="120">
        <v>10</v>
      </c>
      <c r="S392" s="120">
        <v>3</v>
      </c>
      <c r="T392" s="120"/>
      <c r="U392" s="120">
        <v>1</v>
      </c>
      <c r="V392" s="118"/>
      <c r="W392" s="118"/>
      <c r="X392" s="118"/>
      <c r="Y392" s="120"/>
      <c r="Z392" s="120"/>
      <c r="AA392" s="120"/>
      <c r="AB392" s="120"/>
      <c r="AC392" s="120"/>
      <c r="AD392" s="120">
        <v>1</v>
      </c>
      <c r="AE392" s="120"/>
      <c r="AF392" s="120"/>
      <c r="AG392" s="120"/>
      <c r="AH392" s="120">
        <v>1</v>
      </c>
      <c r="AI392" s="120"/>
      <c r="AJ392" s="120">
        <v>19</v>
      </c>
      <c r="AK392" s="120">
        <v>6</v>
      </c>
      <c r="AL392" s="118"/>
      <c r="AM392" s="118"/>
      <c r="AN392" s="118"/>
      <c r="AO392" s="120"/>
      <c r="AP392" s="120">
        <v>1</v>
      </c>
      <c r="AQ392" s="120">
        <v>8</v>
      </c>
      <c r="AR392" s="120">
        <v>18</v>
      </c>
      <c r="AS392" s="120">
        <v>1</v>
      </c>
      <c r="AT392" s="118"/>
      <c r="AU392" s="118"/>
      <c r="AV392" s="120"/>
      <c r="AW392" s="118">
        <v>1</v>
      </c>
      <c r="AX392" s="120">
        <v>3</v>
      </c>
      <c r="AY392" s="120">
        <v>1</v>
      </c>
      <c r="AZ392" s="120">
        <v>1</v>
      </c>
      <c r="BA392" s="120"/>
      <c r="BB392" s="120"/>
      <c r="BC392" s="118"/>
      <c r="BD392" s="118"/>
      <c r="BE392" s="118"/>
      <c r="BF392" s="118"/>
      <c r="BG392" s="120"/>
      <c r="BH392" s="120"/>
      <c r="BI392" s="120">
        <v>1</v>
      </c>
      <c r="BJ392" s="120"/>
      <c r="BK392" s="120">
        <v>1</v>
      </c>
      <c r="BL392" s="120"/>
      <c r="BM392" s="120"/>
      <c r="BN392" s="120">
        <v>1</v>
      </c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customHeight="1">
      <c r="A406" s="65">
        <v>394</v>
      </c>
      <c r="B406" s="6" t="s">
        <v>749</v>
      </c>
      <c r="C406" s="66" t="s">
        <v>750</v>
      </c>
      <c r="D406" s="66"/>
      <c r="E406" s="118">
        <v>3</v>
      </c>
      <c r="F406" s="120">
        <v>3</v>
      </c>
      <c r="G406" s="120"/>
      <c r="H406" s="118"/>
      <c r="I406" s="118">
        <v>2</v>
      </c>
      <c r="J406" s="120"/>
      <c r="K406" s="120"/>
      <c r="L406" s="120"/>
      <c r="M406" s="120"/>
      <c r="N406" s="118"/>
      <c r="O406" s="120"/>
      <c r="P406" s="120">
        <v>2</v>
      </c>
      <c r="Q406" s="118"/>
      <c r="R406" s="120">
        <v>1</v>
      </c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>
        <v>1</v>
      </c>
      <c r="AH406" s="120"/>
      <c r="AI406" s="120"/>
      <c r="AJ406" s="120"/>
      <c r="AK406" s="120">
        <v>2</v>
      </c>
      <c r="AL406" s="118"/>
      <c r="AM406" s="118"/>
      <c r="AN406" s="118"/>
      <c r="AO406" s="120"/>
      <c r="AP406" s="120"/>
      <c r="AQ406" s="120">
        <v>1</v>
      </c>
      <c r="AR406" s="120">
        <v>2</v>
      </c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2431</v>
      </c>
      <c r="C408" s="66" t="s">
        <v>750</v>
      </c>
      <c r="D408" s="66"/>
      <c r="E408" s="118">
        <v>1</v>
      </c>
      <c r="F408" s="120">
        <v>1</v>
      </c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>
        <v>1</v>
      </c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>
        <v>1</v>
      </c>
      <c r="AL408" s="118"/>
      <c r="AM408" s="118"/>
      <c r="AN408" s="118"/>
      <c r="AO408" s="120"/>
      <c r="AP408" s="120"/>
      <c r="AQ408" s="120"/>
      <c r="AR408" s="120">
        <v>1</v>
      </c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52</v>
      </c>
      <c r="F422" s="118">
        <f t="shared" si="24"/>
        <v>52</v>
      </c>
      <c r="G422" s="118">
        <f t="shared" si="24"/>
        <v>0</v>
      </c>
      <c r="H422" s="118">
        <f t="shared" si="24"/>
        <v>1</v>
      </c>
      <c r="I422" s="118">
        <f t="shared" si="24"/>
        <v>3</v>
      </c>
      <c r="J422" s="118">
        <f t="shared" si="24"/>
        <v>0</v>
      </c>
      <c r="K422" s="118">
        <f t="shared" si="24"/>
        <v>0</v>
      </c>
      <c r="L422" s="118">
        <f t="shared" si="24"/>
        <v>1</v>
      </c>
      <c r="M422" s="118">
        <f t="shared" si="24"/>
        <v>0</v>
      </c>
      <c r="N422" s="118">
        <f t="shared" si="24"/>
        <v>0</v>
      </c>
      <c r="O422" s="118">
        <f t="shared" si="24"/>
        <v>1</v>
      </c>
      <c r="P422" s="118">
        <f t="shared" si="24"/>
        <v>6</v>
      </c>
      <c r="Q422" s="118">
        <f t="shared" si="24"/>
        <v>4</v>
      </c>
      <c r="R422" s="118">
        <f t="shared" si="24"/>
        <v>27</v>
      </c>
      <c r="S422" s="118">
        <f t="shared" si="24"/>
        <v>11</v>
      </c>
      <c r="T422" s="118">
        <f t="shared" si="24"/>
        <v>3</v>
      </c>
      <c r="U422" s="118">
        <f t="shared" si="24"/>
        <v>3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6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1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7</v>
      </c>
      <c r="AI422" s="118">
        <f t="shared" si="24"/>
        <v>4</v>
      </c>
      <c r="AJ422" s="118">
        <f t="shared" si="24"/>
        <v>2</v>
      </c>
      <c r="AK422" s="118">
        <f t="shared" ref="AK422:BP422" si="25">SUM(AK423:AK479)</f>
        <v>29</v>
      </c>
      <c r="AL422" s="118">
        <f t="shared" si="25"/>
        <v>3</v>
      </c>
      <c r="AM422" s="118">
        <f t="shared" si="25"/>
        <v>0</v>
      </c>
      <c r="AN422" s="118">
        <f t="shared" si="25"/>
        <v>0</v>
      </c>
      <c r="AO422" s="118">
        <f t="shared" si="25"/>
        <v>6</v>
      </c>
      <c r="AP422" s="118">
        <f t="shared" si="25"/>
        <v>1</v>
      </c>
      <c r="AQ422" s="118">
        <f t="shared" si="25"/>
        <v>24</v>
      </c>
      <c r="AR422" s="118">
        <f t="shared" si="25"/>
        <v>12</v>
      </c>
      <c r="AS422" s="118">
        <f t="shared" si="25"/>
        <v>8</v>
      </c>
      <c r="AT422" s="118">
        <f t="shared" si="25"/>
        <v>1</v>
      </c>
      <c r="AU422" s="118">
        <f t="shared" si="25"/>
        <v>0</v>
      </c>
      <c r="AV422" s="118">
        <f t="shared" si="25"/>
        <v>0</v>
      </c>
      <c r="AW422" s="118">
        <f t="shared" si="25"/>
        <v>3</v>
      </c>
      <c r="AX422" s="118">
        <f t="shared" si="25"/>
        <v>7</v>
      </c>
      <c r="AY422" s="118">
        <f t="shared" si="25"/>
        <v>4</v>
      </c>
      <c r="AZ422" s="118">
        <f t="shared" si="25"/>
        <v>3</v>
      </c>
      <c r="BA422" s="118">
        <f t="shared" si="25"/>
        <v>1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3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1</v>
      </c>
      <c r="BJ422" s="118">
        <f t="shared" si="25"/>
        <v>2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1</v>
      </c>
      <c r="BP422" s="118">
        <f t="shared" si="25"/>
        <v>0</v>
      </c>
      <c r="BQ422" s="118">
        <f t="shared" ref="BQ422:BS422" si="26">SUM(BQ423:BQ479)</f>
        <v>0</v>
      </c>
      <c r="BR422" s="118">
        <f t="shared" si="26"/>
        <v>1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customHeight="1">
      <c r="A448" s="65">
        <v>436</v>
      </c>
      <c r="B448" s="6" t="s">
        <v>805</v>
      </c>
      <c r="C448" s="66" t="s">
        <v>806</v>
      </c>
      <c r="D448" s="66"/>
      <c r="E448" s="118">
        <v>1</v>
      </c>
      <c r="F448" s="120">
        <v>1</v>
      </c>
      <c r="G448" s="120"/>
      <c r="H448" s="118"/>
      <c r="I448" s="118">
        <v>1</v>
      </c>
      <c r="J448" s="120"/>
      <c r="K448" s="120"/>
      <c r="L448" s="120"/>
      <c r="M448" s="120"/>
      <c r="N448" s="118"/>
      <c r="O448" s="120"/>
      <c r="P448" s="120"/>
      <c r="Q448" s="118"/>
      <c r="R448" s="120">
        <v>1</v>
      </c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>
        <v>1</v>
      </c>
      <c r="AL448" s="118">
        <v>1</v>
      </c>
      <c r="AM448" s="118"/>
      <c r="AN448" s="118"/>
      <c r="AO448" s="120"/>
      <c r="AP448" s="120"/>
      <c r="AQ448" s="120"/>
      <c r="AR448" s="120">
        <v>1</v>
      </c>
      <c r="AS448" s="120"/>
      <c r="AT448" s="118"/>
      <c r="AU448" s="118"/>
      <c r="AV448" s="120"/>
      <c r="AW448" s="118"/>
      <c r="AX448" s="120"/>
      <c r="AY448" s="120">
        <v>1</v>
      </c>
      <c r="AZ448" s="120"/>
      <c r="BA448" s="120">
        <v>1</v>
      </c>
      <c r="BB448" s="120"/>
      <c r="BC448" s="118"/>
      <c r="BD448" s="118"/>
      <c r="BE448" s="118">
        <v>1</v>
      </c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>
        <v>1</v>
      </c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42</v>
      </c>
      <c r="F451" s="120">
        <v>42</v>
      </c>
      <c r="G451" s="120"/>
      <c r="H451" s="118">
        <v>1</v>
      </c>
      <c r="I451" s="118"/>
      <c r="J451" s="120"/>
      <c r="K451" s="120"/>
      <c r="L451" s="120">
        <v>1</v>
      </c>
      <c r="M451" s="120"/>
      <c r="N451" s="118"/>
      <c r="O451" s="120"/>
      <c r="P451" s="120">
        <v>4</v>
      </c>
      <c r="Q451" s="118">
        <v>3</v>
      </c>
      <c r="R451" s="120">
        <v>23</v>
      </c>
      <c r="S451" s="120">
        <v>9</v>
      </c>
      <c r="T451" s="120">
        <v>3</v>
      </c>
      <c r="U451" s="120">
        <v>1</v>
      </c>
      <c r="V451" s="118"/>
      <c r="W451" s="118"/>
      <c r="X451" s="118"/>
      <c r="Y451" s="120"/>
      <c r="Z451" s="120">
        <v>5</v>
      </c>
      <c r="AA451" s="120"/>
      <c r="AB451" s="120"/>
      <c r="AC451" s="120"/>
      <c r="AD451" s="120">
        <v>1</v>
      </c>
      <c r="AE451" s="120"/>
      <c r="AF451" s="120"/>
      <c r="AG451" s="120"/>
      <c r="AH451" s="120">
        <v>5</v>
      </c>
      <c r="AI451" s="120">
        <v>4</v>
      </c>
      <c r="AJ451" s="120">
        <v>2</v>
      </c>
      <c r="AK451" s="120">
        <v>24</v>
      </c>
      <c r="AL451" s="118">
        <v>2</v>
      </c>
      <c r="AM451" s="118"/>
      <c r="AN451" s="118"/>
      <c r="AO451" s="120">
        <v>3</v>
      </c>
      <c r="AP451" s="120">
        <v>1</v>
      </c>
      <c r="AQ451" s="120">
        <v>19</v>
      </c>
      <c r="AR451" s="120">
        <v>10</v>
      </c>
      <c r="AS451" s="120">
        <v>8</v>
      </c>
      <c r="AT451" s="118">
        <v>1</v>
      </c>
      <c r="AU451" s="118"/>
      <c r="AV451" s="120"/>
      <c r="AW451" s="118">
        <v>3</v>
      </c>
      <c r="AX451" s="120">
        <v>7</v>
      </c>
      <c r="AY451" s="120">
        <v>3</v>
      </c>
      <c r="AZ451" s="120">
        <v>3</v>
      </c>
      <c r="BA451" s="120"/>
      <c r="BB451" s="120"/>
      <c r="BC451" s="118"/>
      <c r="BD451" s="118"/>
      <c r="BE451" s="118">
        <v>2</v>
      </c>
      <c r="BF451" s="118"/>
      <c r="BG451" s="120"/>
      <c r="BH451" s="120"/>
      <c r="BI451" s="120">
        <v>1</v>
      </c>
      <c r="BJ451" s="120">
        <v>2</v>
      </c>
      <c r="BK451" s="120"/>
      <c r="BL451" s="120"/>
      <c r="BM451" s="120"/>
      <c r="BN451" s="120"/>
      <c r="BO451" s="120">
        <v>1</v>
      </c>
      <c r="BP451" s="120"/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6</v>
      </c>
      <c r="F452" s="120">
        <v>6</v>
      </c>
      <c r="G452" s="120"/>
      <c r="H452" s="118"/>
      <c r="I452" s="118"/>
      <c r="J452" s="120"/>
      <c r="K452" s="120"/>
      <c r="L452" s="120"/>
      <c r="M452" s="120"/>
      <c r="N452" s="118"/>
      <c r="O452" s="120">
        <v>1</v>
      </c>
      <c r="P452" s="120">
        <v>2</v>
      </c>
      <c r="Q452" s="118"/>
      <c r="R452" s="120">
        <v>3</v>
      </c>
      <c r="S452" s="120"/>
      <c r="T452" s="120"/>
      <c r="U452" s="120">
        <v>2</v>
      </c>
      <c r="V452" s="118"/>
      <c r="W452" s="118"/>
      <c r="X452" s="118"/>
      <c r="Y452" s="120"/>
      <c r="Z452" s="120">
        <v>1</v>
      </c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3</v>
      </c>
      <c r="AL452" s="118"/>
      <c r="AM452" s="118"/>
      <c r="AN452" s="118"/>
      <c r="AO452" s="120">
        <v>1</v>
      </c>
      <c r="AP452" s="120"/>
      <c r="AQ452" s="120">
        <v>5</v>
      </c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customHeight="1">
      <c r="A453" s="65">
        <v>441</v>
      </c>
      <c r="B453" s="6" t="s">
        <v>812</v>
      </c>
      <c r="C453" s="66" t="s">
        <v>813</v>
      </c>
      <c r="D453" s="66"/>
      <c r="E453" s="118">
        <v>1</v>
      </c>
      <c r="F453" s="120">
        <v>1</v>
      </c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>
        <v>1</v>
      </c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18"/>
      <c r="AM453" s="118"/>
      <c r="AN453" s="118"/>
      <c r="AO453" s="120"/>
      <c r="AP453" s="120"/>
      <c r="AQ453" s="120"/>
      <c r="AR453" s="120">
        <v>1</v>
      </c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customHeight="1">
      <c r="A459" s="65">
        <v>447</v>
      </c>
      <c r="B459" s="6" t="s">
        <v>820</v>
      </c>
      <c r="C459" s="66" t="s">
        <v>818</v>
      </c>
      <c r="D459" s="66"/>
      <c r="E459" s="118">
        <v>2</v>
      </c>
      <c r="F459" s="120">
        <v>2</v>
      </c>
      <c r="G459" s="120"/>
      <c r="H459" s="118"/>
      <c r="I459" s="118">
        <v>2</v>
      </c>
      <c r="J459" s="120"/>
      <c r="K459" s="120"/>
      <c r="L459" s="120"/>
      <c r="M459" s="120"/>
      <c r="N459" s="118"/>
      <c r="O459" s="120"/>
      <c r="P459" s="120"/>
      <c r="Q459" s="118"/>
      <c r="R459" s="120"/>
      <c r="S459" s="120">
        <v>2</v>
      </c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>
        <v>2</v>
      </c>
      <c r="AI459" s="120"/>
      <c r="AJ459" s="120"/>
      <c r="AK459" s="120"/>
      <c r="AL459" s="118"/>
      <c r="AM459" s="118"/>
      <c r="AN459" s="118"/>
      <c r="AO459" s="120">
        <v>2</v>
      </c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BS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93</v>
      </c>
      <c r="F491" s="118">
        <f t="shared" si="30"/>
        <v>93</v>
      </c>
      <c r="G491" s="118">
        <f t="shared" si="30"/>
        <v>0</v>
      </c>
      <c r="H491" s="118">
        <f t="shared" si="30"/>
        <v>1</v>
      </c>
      <c r="I491" s="118">
        <f t="shared" si="30"/>
        <v>17</v>
      </c>
      <c r="J491" s="118">
        <f t="shared" si="30"/>
        <v>0</v>
      </c>
      <c r="K491" s="118">
        <f t="shared" si="30"/>
        <v>0</v>
      </c>
      <c r="L491" s="118">
        <f t="shared" si="30"/>
        <v>13</v>
      </c>
      <c r="M491" s="118">
        <f t="shared" si="30"/>
        <v>0</v>
      </c>
      <c r="N491" s="118">
        <f t="shared" si="30"/>
        <v>4</v>
      </c>
      <c r="O491" s="118">
        <f t="shared" si="30"/>
        <v>8</v>
      </c>
      <c r="P491" s="118">
        <f t="shared" si="30"/>
        <v>30</v>
      </c>
      <c r="Q491" s="118">
        <f t="shared" si="30"/>
        <v>9</v>
      </c>
      <c r="R491" s="118">
        <f t="shared" si="30"/>
        <v>31</v>
      </c>
      <c r="S491" s="118">
        <f t="shared" si="30"/>
        <v>10</v>
      </c>
      <c r="T491" s="118">
        <f t="shared" si="30"/>
        <v>1</v>
      </c>
      <c r="U491" s="118">
        <f t="shared" si="30"/>
        <v>12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1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1</v>
      </c>
      <c r="AE491" s="118">
        <f t="shared" si="30"/>
        <v>3</v>
      </c>
      <c r="AF491" s="118">
        <f t="shared" si="30"/>
        <v>6</v>
      </c>
      <c r="AG491" s="118">
        <f t="shared" si="30"/>
        <v>1</v>
      </c>
      <c r="AH491" s="118">
        <f t="shared" si="30"/>
        <v>1</v>
      </c>
      <c r="AI491" s="118">
        <f t="shared" si="30"/>
        <v>1</v>
      </c>
      <c r="AJ491" s="118">
        <f t="shared" si="30"/>
        <v>8</v>
      </c>
      <c r="AK491" s="118">
        <f t="shared" ref="AK491:BP491" si="31">SUM(AK492:AK530)</f>
        <v>59</v>
      </c>
      <c r="AL491" s="118">
        <f t="shared" si="31"/>
        <v>9</v>
      </c>
      <c r="AM491" s="118">
        <f t="shared" si="31"/>
        <v>0</v>
      </c>
      <c r="AN491" s="118">
        <f t="shared" si="31"/>
        <v>0</v>
      </c>
      <c r="AO491" s="118">
        <f t="shared" si="31"/>
        <v>14</v>
      </c>
      <c r="AP491" s="118">
        <f t="shared" si="31"/>
        <v>2</v>
      </c>
      <c r="AQ491" s="118">
        <f t="shared" si="31"/>
        <v>24</v>
      </c>
      <c r="AR491" s="118">
        <f t="shared" si="31"/>
        <v>33</v>
      </c>
      <c r="AS491" s="118">
        <f t="shared" si="31"/>
        <v>18</v>
      </c>
      <c r="AT491" s="118">
        <f t="shared" si="31"/>
        <v>2</v>
      </c>
      <c r="AU491" s="118">
        <f t="shared" si="31"/>
        <v>0</v>
      </c>
      <c r="AV491" s="118">
        <f t="shared" si="31"/>
        <v>0</v>
      </c>
      <c r="AW491" s="118">
        <f t="shared" si="31"/>
        <v>2</v>
      </c>
      <c r="AX491" s="118">
        <f t="shared" si="31"/>
        <v>3</v>
      </c>
      <c r="AY491" s="118">
        <f t="shared" si="31"/>
        <v>10</v>
      </c>
      <c r="AZ491" s="118">
        <f t="shared" si="31"/>
        <v>6</v>
      </c>
      <c r="BA491" s="118">
        <f t="shared" si="31"/>
        <v>1</v>
      </c>
      <c r="BB491" s="118">
        <f t="shared" si="31"/>
        <v>3</v>
      </c>
      <c r="BC491" s="118">
        <f t="shared" si="31"/>
        <v>0</v>
      </c>
      <c r="BD491" s="118">
        <f t="shared" si="31"/>
        <v>0</v>
      </c>
      <c r="BE491" s="118">
        <f t="shared" si="31"/>
        <v>9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1</v>
      </c>
      <c r="BJ491" s="118">
        <f t="shared" si="31"/>
        <v>2</v>
      </c>
      <c r="BK491" s="118">
        <f t="shared" si="31"/>
        <v>2</v>
      </c>
      <c r="BL491" s="118">
        <f t="shared" si="31"/>
        <v>1</v>
      </c>
      <c r="BM491" s="118">
        <f t="shared" si="31"/>
        <v>1</v>
      </c>
      <c r="BN491" s="118">
        <f t="shared" si="31"/>
        <v>0</v>
      </c>
      <c r="BO491" s="118">
        <f t="shared" si="31"/>
        <v>3</v>
      </c>
      <c r="BP491" s="118">
        <f t="shared" si="31"/>
        <v>1</v>
      </c>
      <c r="BQ491" s="118">
        <f t="shared" ref="BQ491:BS491" si="32">SUM(BQ492:BQ530)</f>
        <v>0</v>
      </c>
      <c r="BR491" s="118">
        <f t="shared" si="32"/>
        <v>3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23</v>
      </c>
      <c r="F518" s="120">
        <v>23</v>
      </c>
      <c r="G518" s="120"/>
      <c r="H518" s="118">
        <v>1</v>
      </c>
      <c r="I518" s="118"/>
      <c r="J518" s="120"/>
      <c r="K518" s="120"/>
      <c r="L518" s="120">
        <v>6</v>
      </c>
      <c r="M518" s="120"/>
      <c r="N518" s="118"/>
      <c r="O518" s="120">
        <v>1</v>
      </c>
      <c r="P518" s="120">
        <v>3</v>
      </c>
      <c r="Q518" s="118">
        <v>2</v>
      </c>
      <c r="R518" s="120">
        <v>14</v>
      </c>
      <c r="S518" s="120">
        <v>3</v>
      </c>
      <c r="T518" s="120"/>
      <c r="U518" s="120">
        <v>4</v>
      </c>
      <c r="V518" s="118"/>
      <c r="W518" s="118"/>
      <c r="X518" s="118"/>
      <c r="Y518" s="120"/>
      <c r="Z518" s="120">
        <v>1</v>
      </c>
      <c r="AA518" s="120"/>
      <c r="AB518" s="120"/>
      <c r="AC518" s="120"/>
      <c r="AD518" s="120"/>
      <c r="AE518" s="120"/>
      <c r="AF518" s="120">
        <v>1</v>
      </c>
      <c r="AG518" s="120"/>
      <c r="AH518" s="120"/>
      <c r="AI518" s="120"/>
      <c r="AJ518" s="120">
        <v>1</v>
      </c>
      <c r="AK518" s="120">
        <v>16</v>
      </c>
      <c r="AL518" s="118"/>
      <c r="AM518" s="118"/>
      <c r="AN518" s="118"/>
      <c r="AO518" s="120">
        <v>6</v>
      </c>
      <c r="AP518" s="120"/>
      <c r="AQ518" s="120">
        <v>10</v>
      </c>
      <c r="AR518" s="120">
        <v>5</v>
      </c>
      <c r="AS518" s="120">
        <v>1</v>
      </c>
      <c r="AT518" s="118">
        <v>1</v>
      </c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28</v>
      </c>
      <c r="F519" s="120">
        <v>28</v>
      </c>
      <c r="G519" s="120"/>
      <c r="H519" s="118"/>
      <c r="I519" s="118"/>
      <c r="J519" s="120"/>
      <c r="K519" s="120"/>
      <c r="L519" s="120">
        <v>3</v>
      </c>
      <c r="M519" s="120"/>
      <c r="N519" s="118"/>
      <c r="O519" s="120"/>
      <c r="P519" s="120">
        <v>9</v>
      </c>
      <c r="Q519" s="118">
        <v>4</v>
      </c>
      <c r="R519" s="120">
        <v>8</v>
      </c>
      <c r="S519" s="120">
        <v>6</v>
      </c>
      <c r="T519" s="120">
        <v>1</v>
      </c>
      <c r="U519" s="120">
        <v>5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>
        <v>3</v>
      </c>
      <c r="AF519" s="120"/>
      <c r="AG519" s="120">
        <v>1</v>
      </c>
      <c r="AH519" s="120"/>
      <c r="AI519" s="120">
        <v>1</v>
      </c>
      <c r="AJ519" s="120">
        <v>2</v>
      </c>
      <c r="AK519" s="120">
        <v>16</v>
      </c>
      <c r="AL519" s="118"/>
      <c r="AM519" s="118"/>
      <c r="AN519" s="118"/>
      <c r="AO519" s="120">
        <v>8</v>
      </c>
      <c r="AP519" s="120">
        <v>2</v>
      </c>
      <c r="AQ519" s="120">
        <v>4</v>
      </c>
      <c r="AR519" s="120">
        <v>12</v>
      </c>
      <c r="AS519" s="120">
        <v>2</v>
      </c>
      <c r="AT519" s="118"/>
      <c r="AU519" s="118"/>
      <c r="AV519" s="120"/>
      <c r="AW519" s="118"/>
      <c r="AX519" s="120">
        <v>2</v>
      </c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customHeight="1">
      <c r="A520" s="65">
        <v>508</v>
      </c>
      <c r="B520" s="6" t="s">
        <v>906</v>
      </c>
      <c r="C520" s="66" t="s">
        <v>904</v>
      </c>
      <c r="D520" s="66"/>
      <c r="E520" s="118">
        <v>6</v>
      </c>
      <c r="F520" s="120">
        <v>6</v>
      </c>
      <c r="G520" s="120"/>
      <c r="H520" s="118"/>
      <c r="I520" s="118"/>
      <c r="J520" s="120"/>
      <c r="K520" s="120"/>
      <c r="L520" s="120">
        <v>3</v>
      </c>
      <c r="M520" s="120"/>
      <c r="N520" s="118"/>
      <c r="O520" s="120">
        <v>1</v>
      </c>
      <c r="P520" s="120">
        <v>2</v>
      </c>
      <c r="Q520" s="118"/>
      <c r="R520" s="120">
        <v>2</v>
      </c>
      <c r="S520" s="120">
        <v>1</v>
      </c>
      <c r="T520" s="120"/>
      <c r="U520" s="120">
        <v>2</v>
      </c>
      <c r="V520" s="118"/>
      <c r="W520" s="118"/>
      <c r="X520" s="118"/>
      <c r="Y520" s="120"/>
      <c r="Z520" s="120"/>
      <c r="AA520" s="120"/>
      <c r="AB520" s="120"/>
      <c r="AC520" s="120"/>
      <c r="AD520" s="120">
        <v>1</v>
      </c>
      <c r="AE520" s="120"/>
      <c r="AF520" s="120"/>
      <c r="AG520" s="120"/>
      <c r="AH520" s="120"/>
      <c r="AI520" s="120"/>
      <c r="AJ520" s="120"/>
      <c r="AK520" s="120">
        <v>3</v>
      </c>
      <c r="AL520" s="118"/>
      <c r="AM520" s="118"/>
      <c r="AN520" s="118"/>
      <c r="AO520" s="120"/>
      <c r="AP520" s="120"/>
      <c r="AQ520" s="120">
        <v>3</v>
      </c>
      <c r="AR520" s="120">
        <v>2</v>
      </c>
      <c r="AS520" s="120">
        <v>1</v>
      </c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18">
        <v>11</v>
      </c>
      <c r="F523" s="120">
        <v>11</v>
      </c>
      <c r="G523" s="120"/>
      <c r="H523" s="118"/>
      <c r="I523" s="118"/>
      <c r="J523" s="120"/>
      <c r="K523" s="120"/>
      <c r="L523" s="120">
        <v>1</v>
      </c>
      <c r="M523" s="120"/>
      <c r="N523" s="118"/>
      <c r="O523" s="120">
        <v>1</v>
      </c>
      <c r="P523" s="120">
        <v>6</v>
      </c>
      <c r="Q523" s="118">
        <v>2</v>
      </c>
      <c r="R523" s="120">
        <v>2</v>
      </c>
      <c r="S523" s="120"/>
      <c r="T523" s="120"/>
      <c r="U523" s="120">
        <v>1</v>
      </c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>
        <v>1</v>
      </c>
      <c r="AG523" s="120"/>
      <c r="AH523" s="120"/>
      <c r="AI523" s="120"/>
      <c r="AJ523" s="120"/>
      <c r="AK523" s="120">
        <v>9</v>
      </c>
      <c r="AL523" s="118">
        <v>1</v>
      </c>
      <c r="AM523" s="118"/>
      <c r="AN523" s="118"/>
      <c r="AO523" s="120"/>
      <c r="AP523" s="120"/>
      <c r="AQ523" s="120">
        <v>2</v>
      </c>
      <c r="AR523" s="120">
        <v>4</v>
      </c>
      <c r="AS523" s="120">
        <v>4</v>
      </c>
      <c r="AT523" s="118">
        <v>1</v>
      </c>
      <c r="AU523" s="118"/>
      <c r="AV523" s="120"/>
      <c r="AW523" s="118"/>
      <c r="AX523" s="120">
        <v>1</v>
      </c>
      <c r="AY523" s="120">
        <v>1</v>
      </c>
      <c r="AZ523" s="120"/>
      <c r="BA523" s="120"/>
      <c r="BB523" s="120">
        <v>1</v>
      </c>
      <c r="BC523" s="118"/>
      <c r="BD523" s="118"/>
      <c r="BE523" s="118"/>
      <c r="BF523" s="118"/>
      <c r="BG523" s="120"/>
      <c r="BH523" s="120"/>
      <c r="BI523" s="120">
        <v>1</v>
      </c>
      <c r="BJ523" s="120"/>
      <c r="BK523" s="120">
        <v>1</v>
      </c>
      <c r="BL523" s="120"/>
      <c r="BM523" s="120">
        <v>1</v>
      </c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25</v>
      </c>
      <c r="F524" s="120">
        <v>25</v>
      </c>
      <c r="G524" s="120"/>
      <c r="H524" s="118"/>
      <c r="I524" s="118">
        <v>17</v>
      </c>
      <c r="J524" s="120"/>
      <c r="K524" s="120"/>
      <c r="L524" s="120"/>
      <c r="M524" s="120"/>
      <c r="N524" s="118">
        <v>4</v>
      </c>
      <c r="O524" s="120">
        <v>5</v>
      </c>
      <c r="P524" s="120">
        <v>10</v>
      </c>
      <c r="Q524" s="118">
        <v>1</v>
      </c>
      <c r="R524" s="120">
        <v>5</v>
      </c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>
        <v>4</v>
      </c>
      <c r="AG524" s="120"/>
      <c r="AH524" s="120">
        <v>1</v>
      </c>
      <c r="AI524" s="120"/>
      <c r="AJ524" s="120">
        <v>5</v>
      </c>
      <c r="AK524" s="120">
        <v>15</v>
      </c>
      <c r="AL524" s="118">
        <v>8</v>
      </c>
      <c r="AM524" s="118"/>
      <c r="AN524" s="118"/>
      <c r="AO524" s="120"/>
      <c r="AP524" s="120"/>
      <c r="AQ524" s="120">
        <v>5</v>
      </c>
      <c r="AR524" s="120">
        <v>10</v>
      </c>
      <c r="AS524" s="120">
        <v>10</v>
      </c>
      <c r="AT524" s="118"/>
      <c r="AU524" s="118"/>
      <c r="AV524" s="120"/>
      <c r="AW524" s="118">
        <v>2</v>
      </c>
      <c r="AX524" s="120"/>
      <c r="AY524" s="120">
        <v>9</v>
      </c>
      <c r="AZ524" s="120">
        <v>6</v>
      </c>
      <c r="BA524" s="120">
        <v>1</v>
      </c>
      <c r="BB524" s="120">
        <v>2</v>
      </c>
      <c r="BC524" s="118"/>
      <c r="BD524" s="118"/>
      <c r="BE524" s="118">
        <v>9</v>
      </c>
      <c r="BF524" s="118"/>
      <c r="BG524" s="120"/>
      <c r="BH524" s="120"/>
      <c r="BI524" s="120"/>
      <c r="BJ524" s="120">
        <v>2</v>
      </c>
      <c r="BK524" s="120">
        <v>1</v>
      </c>
      <c r="BL524" s="120">
        <v>1</v>
      </c>
      <c r="BM524" s="120"/>
      <c r="BN524" s="120"/>
      <c r="BO524" s="120">
        <v>3</v>
      </c>
      <c r="BP524" s="120">
        <v>1</v>
      </c>
      <c r="BQ524" s="120"/>
      <c r="BR524" s="118">
        <v>3</v>
      </c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45</v>
      </c>
      <c r="F531" s="118">
        <f t="shared" si="33"/>
        <v>45</v>
      </c>
      <c r="G531" s="118">
        <f t="shared" si="33"/>
        <v>0</v>
      </c>
      <c r="H531" s="118">
        <f t="shared" si="33"/>
        <v>4</v>
      </c>
      <c r="I531" s="118">
        <f t="shared" si="33"/>
        <v>18</v>
      </c>
      <c r="J531" s="118">
        <f t="shared" si="33"/>
        <v>2</v>
      </c>
      <c r="K531" s="118">
        <f t="shared" si="33"/>
        <v>0</v>
      </c>
      <c r="L531" s="118">
        <f t="shared" si="33"/>
        <v>6</v>
      </c>
      <c r="M531" s="118">
        <f t="shared" si="33"/>
        <v>0</v>
      </c>
      <c r="N531" s="118">
        <f t="shared" si="33"/>
        <v>1</v>
      </c>
      <c r="O531" s="118">
        <f t="shared" si="33"/>
        <v>3</v>
      </c>
      <c r="P531" s="118">
        <f t="shared" si="33"/>
        <v>15</v>
      </c>
      <c r="Q531" s="118">
        <f t="shared" si="33"/>
        <v>12</v>
      </c>
      <c r="R531" s="118">
        <f t="shared" si="33"/>
        <v>12</v>
      </c>
      <c r="S531" s="118">
        <f t="shared" si="33"/>
        <v>1</v>
      </c>
      <c r="T531" s="118">
        <f t="shared" si="33"/>
        <v>1</v>
      </c>
      <c r="U531" s="118">
        <f t="shared" si="33"/>
        <v>2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1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2</v>
      </c>
      <c r="AG531" s="118">
        <f t="shared" si="33"/>
        <v>2</v>
      </c>
      <c r="AH531" s="118">
        <f t="shared" si="33"/>
        <v>2</v>
      </c>
      <c r="AI531" s="118">
        <f t="shared" si="33"/>
        <v>1</v>
      </c>
      <c r="AJ531" s="118">
        <f t="shared" si="33"/>
        <v>4</v>
      </c>
      <c r="AK531" s="118">
        <f t="shared" ref="AK531:BP531" si="34">SUM(AK532:AK574)</f>
        <v>31</v>
      </c>
      <c r="AL531" s="118">
        <f t="shared" si="34"/>
        <v>3</v>
      </c>
      <c r="AM531" s="118">
        <f t="shared" si="34"/>
        <v>0</v>
      </c>
      <c r="AN531" s="118">
        <f t="shared" si="34"/>
        <v>0</v>
      </c>
      <c r="AO531" s="118">
        <f t="shared" si="34"/>
        <v>4</v>
      </c>
      <c r="AP531" s="118">
        <f t="shared" si="34"/>
        <v>1</v>
      </c>
      <c r="AQ531" s="118">
        <f t="shared" si="34"/>
        <v>14</v>
      </c>
      <c r="AR531" s="118">
        <f t="shared" si="34"/>
        <v>18</v>
      </c>
      <c r="AS531" s="118">
        <f t="shared" si="34"/>
        <v>7</v>
      </c>
      <c r="AT531" s="118">
        <f t="shared" si="34"/>
        <v>0</v>
      </c>
      <c r="AU531" s="118">
        <f t="shared" si="34"/>
        <v>1</v>
      </c>
      <c r="AV531" s="118">
        <f t="shared" si="34"/>
        <v>0</v>
      </c>
      <c r="AW531" s="118">
        <f t="shared" si="34"/>
        <v>4</v>
      </c>
      <c r="AX531" s="118">
        <f t="shared" si="34"/>
        <v>4</v>
      </c>
      <c r="AY531" s="118">
        <f t="shared" si="34"/>
        <v>3</v>
      </c>
      <c r="AZ531" s="118">
        <f t="shared" si="34"/>
        <v>2</v>
      </c>
      <c r="BA531" s="118">
        <f t="shared" si="34"/>
        <v>1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2</v>
      </c>
      <c r="BF531" s="118">
        <f t="shared" si="34"/>
        <v>0</v>
      </c>
      <c r="BG531" s="118">
        <f t="shared" si="34"/>
        <v>1</v>
      </c>
      <c r="BH531" s="118">
        <f t="shared" si="34"/>
        <v>0</v>
      </c>
      <c r="BI531" s="118">
        <f t="shared" si="34"/>
        <v>0</v>
      </c>
      <c r="BJ531" s="118">
        <f t="shared" si="34"/>
        <v>1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1</v>
      </c>
      <c r="BP531" s="118">
        <f t="shared" si="34"/>
        <v>0</v>
      </c>
      <c r="BQ531" s="118">
        <f t="shared" ref="BQ531:BS531" si="35">SUM(BQ532:BQ574)</f>
        <v>0</v>
      </c>
      <c r="BR531" s="118">
        <f t="shared" si="35"/>
        <v>0</v>
      </c>
      <c r="BS531" s="118">
        <f t="shared" si="35"/>
        <v>1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18">
        <v>7</v>
      </c>
      <c r="F536" s="120">
        <v>7</v>
      </c>
      <c r="G536" s="120"/>
      <c r="H536" s="118"/>
      <c r="I536" s="118"/>
      <c r="J536" s="120"/>
      <c r="K536" s="120"/>
      <c r="L536" s="120">
        <v>2</v>
      </c>
      <c r="M536" s="120"/>
      <c r="N536" s="118"/>
      <c r="O536" s="120"/>
      <c r="P536" s="120">
        <v>4</v>
      </c>
      <c r="Q536" s="118">
        <v>3</v>
      </c>
      <c r="R536" s="120"/>
      <c r="S536" s="120"/>
      <c r="T536" s="120"/>
      <c r="U536" s="120"/>
      <c r="V536" s="118"/>
      <c r="W536" s="118"/>
      <c r="X536" s="118"/>
      <c r="Y536" s="120"/>
      <c r="Z536" s="120">
        <v>1</v>
      </c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>
        <v>1</v>
      </c>
      <c r="AK536" s="120">
        <v>5</v>
      </c>
      <c r="AL536" s="118">
        <v>1</v>
      </c>
      <c r="AM536" s="118"/>
      <c r="AN536" s="118"/>
      <c r="AO536" s="120">
        <v>2</v>
      </c>
      <c r="AP536" s="120"/>
      <c r="AQ536" s="120">
        <v>3</v>
      </c>
      <c r="AR536" s="120">
        <v>2</v>
      </c>
      <c r="AS536" s="120"/>
      <c r="AT536" s="118"/>
      <c r="AU536" s="118"/>
      <c r="AV536" s="120"/>
      <c r="AW536" s="118">
        <v>1</v>
      </c>
      <c r="AX536" s="120">
        <v>1</v>
      </c>
      <c r="AY536" s="120">
        <v>1</v>
      </c>
      <c r="AZ536" s="120">
        <v>1</v>
      </c>
      <c r="BA536" s="120"/>
      <c r="BB536" s="120"/>
      <c r="BC536" s="118"/>
      <c r="BD536" s="118"/>
      <c r="BE536" s="118">
        <v>1</v>
      </c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>
        <v>1</v>
      </c>
    </row>
    <row r="537" spans="1:71" s="117" customFormat="1" ht="12.95" customHeight="1">
      <c r="A537" s="65">
        <v>525</v>
      </c>
      <c r="B537" s="6" t="s">
        <v>928</v>
      </c>
      <c r="C537" s="66" t="s">
        <v>927</v>
      </c>
      <c r="D537" s="66"/>
      <c r="E537" s="118">
        <v>9</v>
      </c>
      <c r="F537" s="120">
        <v>9</v>
      </c>
      <c r="G537" s="120"/>
      <c r="H537" s="118"/>
      <c r="I537" s="118">
        <v>8</v>
      </c>
      <c r="J537" s="120"/>
      <c r="K537" s="120"/>
      <c r="L537" s="120">
        <v>2</v>
      </c>
      <c r="M537" s="120"/>
      <c r="N537" s="118">
        <v>1</v>
      </c>
      <c r="O537" s="120"/>
      <c r="P537" s="120">
        <v>4</v>
      </c>
      <c r="Q537" s="118">
        <v>2</v>
      </c>
      <c r="R537" s="120">
        <v>2</v>
      </c>
      <c r="S537" s="120"/>
      <c r="T537" s="120"/>
      <c r="U537" s="120">
        <v>2</v>
      </c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>
        <v>1</v>
      </c>
      <c r="AG537" s="120"/>
      <c r="AH537" s="120"/>
      <c r="AI537" s="120"/>
      <c r="AJ537" s="120"/>
      <c r="AK537" s="120">
        <v>6</v>
      </c>
      <c r="AL537" s="118">
        <v>1</v>
      </c>
      <c r="AM537" s="118"/>
      <c r="AN537" s="118"/>
      <c r="AO537" s="120"/>
      <c r="AP537" s="120"/>
      <c r="AQ537" s="120">
        <v>3</v>
      </c>
      <c r="AR537" s="120">
        <v>4</v>
      </c>
      <c r="AS537" s="120">
        <v>2</v>
      </c>
      <c r="AT537" s="118"/>
      <c r="AU537" s="118"/>
      <c r="AV537" s="120"/>
      <c r="AW537" s="118">
        <v>2</v>
      </c>
      <c r="AX537" s="120"/>
      <c r="AY537" s="120">
        <v>1</v>
      </c>
      <c r="AZ537" s="120">
        <v>1</v>
      </c>
      <c r="BA537" s="120"/>
      <c r="BB537" s="120"/>
      <c r="BC537" s="118"/>
      <c r="BD537" s="118"/>
      <c r="BE537" s="118">
        <v>1</v>
      </c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>
        <v>1</v>
      </c>
      <c r="BP537" s="120"/>
      <c r="BQ537" s="120"/>
      <c r="BR537" s="118"/>
      <c r="BS537" s="118"/>
    </row>
    <row r="538" spans="1:71" s="117" customFormat="1" ht="12.95" customHeight="1">
      <c r="A538" s="65">
        <v>526</v>
      </c>
      <c r="B538" s="6" t="s">
        <v>929</v>
      </c>
      <c r="C538" s="66" t="s">
        <v>927</v>
      </c>
      <c r="D538" s="66"/>
      <c r="E538" s="118">
        <v>1</v>
      </c>
      <c r="F538" s="120">
        <v>1</v>
      </c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>
        <v>1</v>
      </c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>
        <v>1</v>
      </c>
      <c r="AL538" s="118"/>
      <c r="AM538" s="118"/>
      <c r="AN538" s="118"/>
      <c r="AO538" s="120"/>
      <c r="AP538" s="120"/>
      <c r="AQ538" s="120">
        <v>1</v>
      </c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18">
        <v>2</v>
      </c>
      <c r="F539" s="120">
        <v>2</v>
      </c>
      <c r="G539" s="120"/>
      <c r="H539" s="118"/>
      <c r="I539" s="118"/>
      <c r="J539" s="120"/>
      <c r="K539" s="120"/>
      <c r="L539" s="120">
        <v>1</v>
      </c>
      <c r="M539" s="120"/>
      <c r="N539" s="118"/>
      <c r="O539" s="120"/>
      <c r="P539" s="120"/>
      <c r="Q539" s="118">
        <v>2</v>
      </c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2</v>
      </c>
      <c r="AL539" s="118"/>
      <c r="AM539" s="118"/>
      <c r="AN539" s="118"/>
      <c r="AO539" s="120"/>
      <c r="AP539" s="120"/>
      <c r="AQ539" s="120"/>
      <c r="AR539" s="120">
        <v>1</v>
      </c>
      <c r="AS539" s="120">
        <v>1</v>
      </c>
      <c r="AT539" s="118"/>
      <c r="AU539" s="118"/>
      <c r="AV539" s="120"/>
      <c r="AW539" s="118"/>
      <c r="AX539" s="120">
        <v>1</v>
      </c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customHeight="1">
      <c r="A541" s="65">
        <v>529</v>
      </c>
      <c r="B541" s="6" t="s">
        <v>932</v>
      </c>
      <c r="C541" s="66" t="s">
        <v>931</v>
      </c>
      <c r="D541" s="66"/>
      <c r="E541" s="118">
        <v>5</v>
      </c>
      <c r="F541" s="120">
        <v>5</v>
      </c>
      <c r="G541" s="120"/>
      <c r="H541" s="118"/>
      <c r="I541" s="118">
        <v>2</v>
      </c>
      <c r="J541" s="120"/>
      <c r="K541" s="120"/>
      <c r="L541" s="120">
        <v>1</v>
      </c>
      <c r="M541" s="120"/>
      <c r="N541" s="118"/>
      <c r="O541" s="120">
        <v>2</v>
      </c>
      <c r="P541" s="120"/>
      <c r="Q541" s="118">
        <v>1</v>
      </c>
      <c r="R541" s="120">
        <v>1</v>
      </c>
      <c r="S541" s="120"/>
      <c r="T541" s="120">
        <v>1</v>
      </c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>
        <v>2</v>
      </c>
      <c r="AH541" s="120"/>
      <c r="AI541" s="120">
        <v>1</v>
      </c>
      <c r="AJ541" s="120">
        <v>1</v>
      </c>
      <c r="AK541" s="120">
        <v>1</v>
      </c>
      <c r="AL541" s="118"/>
      <c r="AM541" s="118"/>
      <c r="AN541" s="118"/>
      <c r="AO541" s="120"/>
      <c r="AP541" s="120"/>
      <c r="AQ541" s="120">
        <v>1</v>
      </c>
      <c r="AR541" s="120">
        <v>2</v>
      </c>
      <c r="AS541" s="120">
        <v>1</v>
      </c>
      <c r="AT541" s="118"/>
      <c r="AU541" s="118">
        <v>1</v>
      </c>
      <c r="AV541" s="120"/>
      <c r="AW541" s="118">
        <v>1</v>
      </c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customHeight="1">
      <c r="A543" s="65">
        <v>531</v>
      </c>
      <c r="B543" s="6" t="s">
        <v>934</v>
      </c>
      <c r="C543" s="66" t="s">
        <v>931</v>
      </c>
      <c r="D543" s="66"/>
      <c r="E543" s="118">
        <v>4</v>
      </c>
      <c r="F543" s="120">
        <v>4</v>
      </c>
      <c r="G543" s="120"/>
      <c r="H543" s="118"/>
      <c r="I543" s="118">
        <v>2</v>
      </c>
      <c r="J543" s="120"/>
      <c r="K543" s="120"/>
      <c r="L543" s="120"/>
      <c r="M543" s="120"/>
      <c r="N543" s="118"/>
      <c r="O543" s="120"/>
      <c r="P543" s="120"/>
      <c r="Q543" s="118">
        <v>2</v>
      </c>
      <c r="R543" s="120">
        <v>2</v>
      </c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>
        <v>2</v>
      </c>
      <c r="AK543" s="120">
        <v>2</v>
      </c>
      <c r="AL543" s="118">
        <v>1</v>
      </c>
      <c r="AM543" s="118"/>
      <c r="AN543" s="118"/>
      <c r="AO543" s="120"/>
      <c r="AP543" s="120"/>
      <c r="AQ543" s="120">
        <v>1</v>
      </c>
      <c r="AR543" s="120">
        <v>2</v>
      </c>
      <c r="AS543" s="120">
        <v>1</v>
      </c>
      <c r="AT543" s="118"/>
      <c r="AU543" s="118"/>
      <c r="AV543" s="120"/>
      <c r="AW543" s="118"/>
      <c r="AX543" s="120">
        <v>2</v>
      </c>
      <c r="AY543" s="120">
        <v>1</v>
      </c>
      <c r="AZ543" s="120"/>
      <c r="BA543" s="120">
        <v>1</v>
      </c>
      <c r="BB543" s="120"/>
      <c r="BC543" s="118"/>
      <c r="BD543" s="118"/>
      <c r="BE543" s="118"/>
      <c r="BF543" s="118"/>
      <c r="BG543" s="120">
        <v>1</v>
      </c>
      <c r="BH543" s="120"/>
      <c r="BI543" s="120"/>
      <c r="BJ543" s="120">
        <v>1</v>
      </c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customHeight="1">
      <c r="A558" s="65">
        <v>546</v>
      </c>
      <c r="B558" s="6" t="s">
        <v>953</v>
      </c>
      <c r="C558" s="66" t="s">
        <v>951</v>
      </c>
      <c r="D558" s="66"/>
      <c r="E558" s="118">
        <v>1</v>
      </c>
      <c r="F558" s="120">
        <v>1</v>
      </c>
      <c r="G558" s="120"/>
      <c r="H558" s="118">
        <v>1</v>
      </c>
      <c r="I558" s="118"/>
      <c r="J558" s="120">
        <v>1</v>
      </c>
      <c r="K558" s="120"/>
      <c r="L558" s="120"/>
      <c r="M558" s="120"/>
      <c r="N558" s="118"/>
      <c r="O558" s="120"/>
      <c r="P558" s="120"/>
      <c r="Q558" s="118">
        <v>1</v>
      </c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>
        <v>1</v>
      </c>
      <c r="AL558" s="118"/>
      <c r="AM558" s="118"/>
      <c r="AN558" s="118"/>
      <c r="AO558" s="120"/>
      <c r="AP558" s="120"/>
      <c r="AQ558" s="120">
        <v>1</v>
      </c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customHeight="1">
      <c r="A559" s="65">
        <v>547</v>
      </c>
      <c r="B559" s="6" t="s">
        <v>954</v>
      </c>
      <c r="C559" s="66" t="s">
        <v>955</v>
      </c>
      <c r="D559" s="66"/>
      <c r="E559" s="118">
        <v>1</v>
      </c>
      <c r="F559" s="120">
        <v>1</v>
      </c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>
        <v>1</v>
      </c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>
        <v>1</v>
      </c>
      <c r="AL559" s="118"/>
      <c r="AM559" s="118"/>
      <c r="AN559" s="118"/>
      <c r="AO559" s="120"/>
      <c r="AP559" s="120"/>
      <c r="AQ559" s="120">
        <v>1</v>
      </c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customHeight="1">
      <c r="A560" s="65">
        <v>548</v>
      </c>
      <c r="B560" s="6" t="s">
        <v>956</v>
      </c>
      <c r="C560" s="66" t="s">
        <v>955</v>
      </c>
      <c r="D560" s="66"/>
      <c r="E560" s="118">
        <v>2</v>
      </c>
      <c r="F560" s="120">
        <v>2</v>
      </c>
      <c r="G560" s="120"/>
      <c r="H560" s="118"/>
      <c r="I560" s="118"/>
      <c r="J560" s="120"/>
      <c r="K560" s="120"/>
      <c r="L560" s="120"/>
      <c r="M560" s="120"/>
      <c r="N560" s="118"/>
      <c r="O560" s="120"/>
      <c r="P560" s="120">
        <v>2</v>
      </c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>
        <v>2</v>
      </c>
      <c r="AL560" s="118"/>
      <c r="AM560" s="118"/>
      <c r="AN560" s="118"/>
      <c r="AO560" s="120">
        <v>1</v>
      </c>
      <c r="AP560" s="120"/>
      <c r="AQ560" s="120"/>
      <c r="AR560" s="120">
        <v>1</v>
      </c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customHeight="1">
      <c r="A561" s="65">
        <v>549</v>
      </c>
      <c r="B561" s="6" t="s">
        <v>957</v>
      </c>
      <c r="C561" s="66" t="s">
        <v>955</v>
      </c>
      <c r="D561" s="66"/>
      <c r="E561" s="118">
        <v>8</v>
      </c>
      <c r="F561" s="120">
        <v>8</v>
      </c>
      <c r="G561" s="120"/>
      <c r="H561" s="118">
        <v>3</v>
      </c>
      <c r="I561" s="118">
        <v>3</v>
      </c>
      <c r="J561" s="120">
        <v>1</v>
      </c>
      <c r="K561" s="120"/>
      <c r="L561" s="120"/>
      <c r="M561" s="120"/>
      <c r="N561" s="118"/>
      <c r="O561" s="120"/>
      <c r="P561" s="120">
        <v>3</v>
      </c>
      <c r="Q561" s="118">
        <v>1</v>
      </c>
      <c r="R561" s="120">
        <v>3</v>
      </c>
      <c r="S561" s="120">
        <v>1</v>
      </c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>
        <v>2</v>
      </c>
      <c r="AI561" s="120"/>
      <c r="AJ561" s="120"/>
      <c r="AK561" s="120">
        <v>6</v>
      </c>
      <c r="AL561" s="118"/>
      <c r="AM561" s="118"/>
      <c r="AN561" s="118"/>
      <c r="AO561" s="120"/>
      <c r="AP561" s="120">
        <v>1</v>
      </c>
      <c r="AQ561" s="120">
        <v>3</v>
      </c>
      <c r="AR561" s="120">
        <v>3</v>
      </c>
      <c r="AS561" s="120">
        <v>1</v>
      </c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customHeight="1">
      <c r="A562" s="65">
        <v>550</v>
      </c>
      <c r="B562" s="6" t="s">
        <v>958</v>
      </c>
      <c r="C562" s="66" t="s">
        <v>955</v>
      </c>
      <c r="D562" s="66"/>
      <c r="E562" s="118">
        <v>1</v>
      </c>
      <c r="F562" s="120">
        <v>1</v>
      </c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>
        <v>1</v>
      </c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>
        <v>1</v>
      </c>
      <c r="AL562" s="118"/>
      <c r="AM562" s="118"/>
      <c r="AN562" s="118"/>
      <c r="AO562" s="120">
        <v>1</v>
      </c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customHeight="1">
      <c r="A568" s="65">
        <v>556</v>
      </c>
      <c r="B568" s="6" t="s">
        <v>965</v>
      </c>
      <c r="C568" s="66" t="s">
        <v>966</v>
      </c>
      <c r="D568" s="66"/>
      <c r="E568" s="118">
        <v>1</v>
      </c>
      <c r="F568" s="120">
        <v>1</v>
      </c>
      <c r="G568" s="120"/>
      <c r="H568" s="118"/>
      <c r="I568" s="118"/>
      <c r="J568" s="120"/>
      <c r="K568" s="120"/>
      <c r="L568" s="120"/>
      <c r="M568" s="120"/>
      <c r="N568" s="118"/>
      <c r="O568" s="120">
        <v>1</v>
      </c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>
        <v>1</v>
      </c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>
        <v>1</v>
      </c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customHeight="1">
      <c r="A573" s="65">
        <v>561</v>
      </c>
      <c r="B573" s="6" t="s">
        <v>971</v>
      </c>
      <c r="C573" s="66" t="s">
        <v>970</v>
      </c>
      <c r="D573" s="66"/>
      <c r="E573" s="118">
        <v>2</v>
      </c>
      <c r="F573" s="120">
        <v>2</v>
      </c>
      <c r="G573" s="120"/>
      <c r="H573" s="118"/>
      <c r="I573" s="118">
        <v>2</v>
      </c>
      <c r="J573" s="120"/>
      <c r="K573" s="120"/>
      <c r="L573" s="120"/>
      <c r="M573" s="120"/>
      <c r="N573" s="118"/>
      <c r="O573" s="120"/>
      <c r="P573" s="120">
        <v>2</v>
      </c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>
        <v>2</v>
      </c>
      <c r="AL573" s="118"/>
      <c r="AM573" s="118"/>
      <c r="AN573" s="118"/>
      <c r="AO573" s="120"/>
      <c r="AP573" s="120"/>
      <c r="AQ573" s="120"/>
      <c r="AR573" s="120">
        <v>2</v>
      </c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customHeight="1">
      <c r="A574" s="65">
        <v>562</v>
      </c>
      <c r="B574" s="6" t="s">
        <v>972</v>
      </c>
      <c r="C574" s="66" t="s">
        <v>970</v>
      </c>
      <c r="D574" s="66"/>
      <c r="E574" s="118">
        <v>1</v>
      </c>
      <c r="F574" s="120">
        <v>1</v>
      </c>
      <c r="G574" s="120"/>
      <c r="H574" s="118"/>
      <c r="I574" s="118">
        <v>1</v>
      </c>
      <c r="J574" s="120"/>
      <c r="K574" s="120"/>
      <c r="L574" s="120"/>
      <c r="M574" s="120"/>
      <c r="N574" s="118"/>
      <c r="O574" s="120"/>
      <c r="P574" s="120"/>
      <c r="Q574" s="118"/>
      <c r="R574" s="120">
        <v>1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18"/>
      <c r="AM574" s="118"/>
      <c r="AN574" s="118"/>
      <c r="AO574" s="120"/>
      <c r="AP574" s="120"/>
      <c r="AQ574" s="120"/>
      <c r="AR574" s="120">
        <v>1</v>
      </c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166</v>
      </c>
      <c r="F575" s="118">
        <f t="shared" si="36"/>
        <v>165</v>
      </c>
      <c r="G575" s="118">
        <f t="shared" si="36"/>
        <v>1</v>
      </c>
      <c r="H575" s="118">
        <f t="shared" si="36"/>
        <v>17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2</v>
      </c>
      <c r="M575" s="118">
        <f t="shared" si="36"/>
        <v>8</v>
      </c>
      <c r="N575" s="118">
        <f t="shared" si="36"/>
        <v>0</v>
      </c>
      <c r="O575" s="118">
        <f t="shared" si="36"/>
        <v>1</v>
      </c>
      <c r="P575" s="118">
        <f t="shared" si="36"/>
        <v>26</v>
      </c>
      <c r="Q575" s="118">
        <f t="shared" si="36"/>
        <v>25</v>
      </c>
      <c r="R575" s="118">
        <f t="shared" si="36"/>
        <v>102</v>
      </c>
      <c r="S575" s="118">
        <f t="shared" si="36"/>
        <v>11</v>
      </c>
      <c r="T575" s="118">
        <f t="shared" si="36"/>
        <v>1</v>
      </c>
      <c r="U575" s="118">
        <f t="shared" si="36"/>
        <v>10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1</v>
      </c>
      <c r="Z575" s="118">
        <f t="shared" si="36"/>
        <v>1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2</v>
      </c>
      <c r="AE575" s="118">
        <f t="shared" si="36"/>
        <v>1</v>
      </c>
      <c r="AF575" s="118">
        <f t="shared" si="36"/>
        <v>0</v>
      </c>
      <c r="AG575" s="118">
        <f t="shared" si="36"/>
        <v>2</v>
      </c>
      <c r="AH575" s="118">
        <f t="shared" si="36"/>
        <v>12</v>
      </c>
      <c r="AI575" s="118">
        <f t="shared" si="36"/>
        <v>4</v>
      </c>
      <c r="AJ575" s="118">
        <f t="shared" si="36"/>
        <v>6</v>
      </c>
      <c r="AK575" s="118">
        <f t="shared" ref="AK575:BS575" si="37">SUM(AK577:AK639)</f>
        <v>122</v>
      </c>
      <c r="AL575" s="118">
        <f t="shared" si="37"/>
        <v>23</v>
      </c>
      <c r="AM575" s="118">
        <f t="shared" si="37"/>
        <v>0</v>
      </c>
      <c r="AN575" s="118">
        <f t="shared" si="37"/>
        <v>5</v>
      </c>
      <c r="AO575" s="118">
        <f t="shared" si="37"/>
        <v>10</v>
      </c>
      <c r="AP575" s="118">
        <f t="shared" si="37"/>
        <v>7</v>
      </c>
      <c r="AQ575" s="118">
        <f t="shared" si="37"/>
        <v>63</v>
      </c>
      <c r="AR575" s="118">
        <f t="shared" si="37"/>
        <v>64</v>
      </c>
      <c r="AS575" s="118">
        <f t="shared" si="37"/>
        <v>21</v>
      </c>
      <c r="AT575" s="118">
        <f t="shared" si="37"/>
        <v>1</v>
      </c>
      <c r="AU575" s="118">
        <f t="shared" si="37"/>
        <v>0</v>
      </c>
      <c r="AV575" s="118">
        <f t="shared" si="37"/>
        <v>1</v>
      </c>
      <c r="AW575" s="118">
        <f t="shared" si="37"/>
        <v>6</v>
      </c>
      <c r="AX575" s="118">
        <f t="shared" si="37"/>
        <v>17</v>
      </c>
      <c r="AY575" s="118">
        <f t="shared" si="37"/>
        <v>31</v>
      </c>
      <c r="AZ575" s="118">
        <f t="shared" si="37"/>
        <v>17</v>
      </c>
      <c r="BA575" s="118">
        <f t="shared" si="37"/>
        <v>3</v>
      </c>
      <c r="BB575" s="118">
        <f t="shared" si="37"/>
        <v>11</v>
      </c>
      <c r="BC575" s="118">
        <f t="shared" si="37"/>
        <v>2</v>
      </c>
      <c r="BD575" s="118">
        <f t="shared" si="37"/>
        <v>0</v>
      </c>
      <c r="BE575" s="118">
        <f t="shared" si="37"/>
        <v>21</v>
      </c>
      <c r="BF575" s="118">
        <f t="shared" si="37"/>
        <v>0</v>
      </c>
      <c r="BG575" s="118">
        <f t="shared" si="37"/>
        <v>0</v>
      </c>
      <c r="BH575" s="118">
        <f t="shared" si="37"/>
        <v>7</v>
      </c>
      <c r="BI575" s="118">
        <f t="shared" si="37"/>
        <v>1</v>
      </c>
      <c r="BJ575" s="118">
        <f t="shared" si="37"/>
        <v>10</v>
      </c>
      <c r="BK575" s="118">
        <f t="shared" si="37"/>
        <v>5</v>
      </c>
      <c r="BL575" s="118">
        <f t="shared" si="37"/>
        <v>4</v>
      </c>
      <c r="BM575" s="118">
        <f t="shared" si="37"/>
        <v>0</v>
      </c>
      <c r="BN575" s="118">
        <f t="shared" si="37"/>
        <v>1</v>
      </c>
      <c r="BO575" s="118">
        <f t="shared" si="37"/>
        <v>8</v>
      </c>
      <c r="BP575" s="118">
        <f t="shared" si="37"/>
        <v>3</v>
      </c>
      <c r="BQ575" s="118">
        <f t="shared" si="37"/>
        <v>5</v>
      </c>
      <c r="BR575" s="118">
        <f t="shared" si="37"/>
        <v>3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165</v>
      </c>
      <c r="F576" s="118">
        <f t="shared" si="38"/>
        <v>164</v>
      </c>
      <c r="G576" s="118">
        <f t="shared" si="38"/>
        <v>1</v>
      </c>
      <c r="H576" s="118">
        <f t="shared" si="38"/>
        <v>16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2</v>
      </c>
      <c r="M576" s="118">
        <f t="shared" si="38"/>
        <v>8</v>
      </c>
      <c r="N576" s="118">
        <f t="shared" si="38"/>
        <v>0</v>
      </c>
      <c r="O576" s="118">
        <f t="shared" si="38"/>
        <v>1</v>
      </c>
      <c r="P576" s="118">
        <f t="shared" si="38"/>
        <v>26</v>
      </c>
      <c r="Q576" s="118">
        <f t="shared" si="38"/>
        <v>25</v>
      </c>
      <c r="R576" s="118">
        <f t="shared" si="38"/>
        <v>102</v>
      </c>
      <c r="S576" s="118">
        <f t="shared" si="38"/>
        <v>10</v>
      </c>
      <c r="T576" s="118">
        <f t="shared" si="38"/>
        <v>1</v>
      </c>
      <c r="U576" s="118">
        <f t="shared" si="38"/>
        <v>9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1</v>
      </c>
      <c r="Z576" s="118">
        <f t="shared" si="38"/>
        <v>1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2</v>
      </c>
      <c r="AE576" s="118">
        <f t="shared" si="38"/>
        <v>1</v>
      </c>
      <c r="AF576" s="118">
        <f t="shared" si="38"/>
        <v>0</v>
      </c>
      <c r="AG576" s="118">
        <f t="shared" si="38"/>
        <v>2</v>
      </c>
      <c r="AH576" s="118">
        <f t="shared" si="38"/>
        <v>12</v>
      </c>
      <c r="AI576" s="118">
        <f t="shared" si="38"/>
        <v>4</v>
      </c>
      <c r="AJ576" s="118">
        <f t="shared" si="38"/>
        <v>6</v>
      </c>
      <c r="AK576" s="118">
        <f t="shared" ref="AK576:BP576" si="39">SUM(AK577:AK616)</f>
        <v>122</v>
      </c>
      <c r="AL576" s="118">
        <f t="shared" si="39"/>
        <v>23</v>
      </c>
      <c r="AM576" s="118">
        <f t="shared" si="39"/>
        <v>0</v>
      </c>
      <c r="AN576" s="118">
        <f t="shared" si="39"/>
        <v>5</v>
      </c>
      <c r="AO576" s="118">
        <f t="shared" si="39"/>
        <v>10</v>
      </c>
      <c r="AP576" s="118">
        <f t="shared" si="39"/>
        <v>7</v>
      </c>
      <c r="AQ576" s="118">
        <f t="shared" si="39"/>
        <v>62</v>
      </c>
      <c r="AR576" s="118">
        <f t="shared" si="39"/>
        <v>64</v>
      </c>
      <c r="AS576" s="118">
        <f t="shared" si="39"/>
        <v>21</v>
      </c>
      <c r="AT576" s="118">
        <f t="shared" si="39"/>
        <v>1</v>
      </c>
      <c r="AU576" s="118">
        <f t="shared" si="39"/>
        <v>0</v>
      </c>
      <c r="AV576" s="118">
        <f t="shared" si="39"/>
        <v>1</v>
      </c>
      <c r="AW576" s="118">
        <f t="shared" si="39"/>
        <v>6</v>
      </c>
      <c r="AX576" s="118">
        <f t="shared" si="39"/>
        <v>17</v>
      </c>
      <c r="AY576" s="118">
        <f t="shared" si="39"/>
        <v>31</v>
      </c>
      <c r="AZ576" s="118">
        <f t="shared" si="39"/>
        <v>17</v>
      </c>
      <c r="BA576" s="118">
        <f t="shared" si="39"/>
        <v>3</v>
      </c>
      <c r="BB576" s="118">
        <f t="shared" si="39"/>
        <v>11</v>
      </c>
      <c r="BC576" s="118">
        <f t="shared" si="39"/>
        <v>2</v>
      </c>
      <c r="BD576" s="118">
        <f t="shared" si="39"/>
        <v>0</v>
      </c>
      <c r="BE576" s="118">
        <f t="shared" si="39"/>
        <v>21</v>
      </c>
      <c r="BF576" s="118">
        <f t="shared" si="39"/>
        <v>0</v>
      </c>
      <c r="BG576" s="118">
        <f t="shared" si="39"/>
        <v>0</v>
      </c>
      <c r="BH576" s="118">
        <f t="shared" si="39"/>
        <v>7</v>
      </c>
      <c r="BI576" s="118">
        <f t="shared" si="39"/>
        <v>1</v>
      </c>
      <c r="BJ576" s="118">
        <f t="shared" si="39"/>
        <v>10</v>
      </c>
      <c r="BK576" s="118">
        <f t="shared" si="39"/>
        <v>5</v>
      </c>
      <c r="BL576" s="118">
        <f t="shared" si="39"/>
        <v>4</v>
      </c>
      <c r="BM576" s="118">
        <f t="shared" si="39"/>
        <v>0</v>
      </c>
      <c r="BN576" s="118">
        <f t="shared" si="39"/>
        <v>1</v>
      </c>
      <c r="BO576" s="118">
        <f t="shared" si="39"/>
        <v>8</v>
      </c>
      <c r="BP576" s="118">
        <f t="shared" si="39"/>
        <v>3</v>
      </c>
      <c r="BQ576" s="118">
        <f t="shared" ref="BQ576:BS576" si="40">SUM(BQ577:BQ616)</f>
        <v>5</v>
      </c>
      <c r="BR576" s="118">
        <f t="shared" si="40"/>
        <v>3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customHeight="1">
      <c r="A582" s="65">
        <v>570</v>
      </c>
      <c r="B582" s="6" t="s">
        <v>984</v>
      </c>
      <c r="C582" s="66" t="s">
        <v>985</v>
      </c>
      <c r="D582" s="66"/>
      <c r="E582" s="118">
        <v>9</v>
      </c>
      <c r="F582" s="120">
        <v>9</v>
      </c>
      <c r="G582" s="120"/>
      <c r="H582" s="118">
        <v>2</v>
      </c>
      <c r="I582" s="118"/>
      <c r="J582" s="120"/>
      <c r="K582" s="120"/>
      <c r="L582" s="120"/>
      <c r="M582" s="120"/>
      <c r="N582" s="118"/>
      <c r="O582" s="120"/>
      <c r="P582" s="120">
        <v>1</v>
      </c>
      <c r="Q582" s="118"/>
      <c r="R582" s="120">
        <v>8</v>
      </c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>
        <v>1</v>
      </c>
      <c r="AI582" s="120"/>
      <c r="AJ582" s="120"/>
      <c r="AK582" s="120">
        <v>8</v>
      </c>
      <c r="AL582" s="118"/>
      <c r="AM582" s="118"/>
      <c r="AN582" s="118"/>
      <c r="AO582" s="120"/>
      <c r="AP582" s="120">
        <v>1</v>
      </c>
      <c r="AQ582" s="120">
        <v>2</v>
      </c>
      <c r="AR582" s="120">
        <v>5</v>
      </c>
      <c r="AS582" s="120"/>
      <c r="AT582" s="118">
        <v>1</v>
      </c>
      <c r="AU582" s="118"/>
      <c r="AV582" s="120"/>
      <c r="AW582" s="118"/>
      <c r="AX582" s="120">
        <v>1</v>
      </c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>
      <c r="A583" s="65">
        <v>571</v>
      </c>
      <c r="B583" s="6" t="s">
        <v>986</v>
      </c>
      <c r="C583" s="66" t="s">
        <v>985</v>
      </c>
      <c r="D583" s="66"/>
      <c r="E583" s="118">
        <v>8</v>
      </c>
      <c r="F583" s="120">
        <v>8</v>
      </c>
      <c r="G583" s="120"/>
      <c r="H583" s="118">
        <v>2</v>
      </c>
      <c r="I583" s="118"/>
      <c r="J583" s="120"/>
      <c r="K583" s="120"/>
      <c r="L583" s="120"/>
      <c r="M583" s="120"/>
      <c r="N583" s="118"/>
      <c r="O583" s="120"/>
      <c r="P583" s="120">
        <v>1</v>
      </c>
      <c r="Q583" s="118"/>
      <c r="R583" s="120">
        <v>6</v>
      </c>
      <c r="S583" s="120">
        <v>1</v>
      </c>
      <c r="T583" s="120"/>
      <c r="U583" s="120">
        <v>1</v>
      </c>
      <c r="V583" s="118"/>
      <c r="W583" s="118"/>
      <c r="X583" s="118"/>
      <c r="Y583" s="120">
        <v>1</v>
      </c>
      <c r="Z583" s="120"/>
      <c r="AA583" s="120"/>
      <c r="AB583" s="120"/>
      <c r="AC583" s="120"/>
      <c r="AD583" s="120"/>
      <c r="AE583" s="120"/>
      <c r="AF583" s="120"/>
      <c r="AG583" s="120">
        <v>1</v>
      </c>
      <c r="AH583" s="120"/>
      <c r="AI583" s="120"/>
      <c r="AJ583" s="120"/>
      <c r="AK583" s="120">
        <v>5</v>
      </c>
      <c r="AL583" s="118">
        <v>3</v>
      </c>
      <c r="AM583" s="118"/>
      <c r="AN583" s="118"/>
      <c r="AO583" s="120">
        <v>2</v>
      </c>
      <c r="AP583" s="120"/>
      <c r="AQ583" s="120">
        <v>2</v>
      </c>
      <c r="AR583" s="120">
        <v>3</v>
      </c>
      <c r="AS583" s="120">
        <v>1</v>
      </c>
      <c r="AT583" s="118"/>
      <c r="AU583" s="118"/>
      <c r="AV583" s="120"/>
      <c r="AW583" s="118"/>
      <c r="AX583" s="120">
        <v>2</v>
      </c>
      <c r="AY583" s="120">
        <v>3</v>
      </c>
      <c r="AZ583" s="120">
        <v>2</v>
      </c>
      <c r="BA583" s="120"/>
      <c r="BB583" s="120">
        <v>1</v>
      </c>
      <c r="BC583" s="118">
        <v>1</v>
      </c>
      <c r="BD583" s="118"/>
      <c r="BE583" s="118">
        <v>2</v>
      </c>
      <c r="BF583" s="118"/>
      <c r="BG583" s="120"/>
      <c r="BH583" s="120"/>
      <c r="BI583" s="120"/>
      <c r="BJ583" s="120">
        <v>1</v>
      </c>
      <c r="BK583" s="120">
        <v>1</v>
      </c>
      <c r="BL583" s="120">
        <v>1</v>
      </c>
      <c r="BM583" s="120"/>
      <c r="BN583" s="120"/>
      <c r="BO583" s="120">
        <v>1</v>
      </c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103</v>
      </c>
      <c r="F588" s="120">
        <v>103</v>
      </c>
      <c r="G588" s="120"/>
      <c r="H588" s="118">
        <v>7</v>
      </c>
      <c r="I588" s="118"/>
      <c r="J588" s="120"/>
      <c r="K588" s="120"/>
      <c r="L588" s="120">
        <v>1</v>
      </c>
      <c r="M588" s="120">
        <v>4</v>
      </c>
      <c r="N588" s="118"/>
      <c r="O588" s="120">
        <v>1</v>
      </c>
      <c r="P588" s="120">
        <v>21</v>
      </c>
      <c r="Q588" s="118">
        <v>18</v>
      </c>
      <c r="R588" s="120">
        <v>57</v>
      </c>
      <c r="S588" s="120">
        <v>6</v>
      </c>
      <c r="T588" s="120"/>
      <c r="U588" s="120">
        <v>6</v>
      </c>
      <c r="V588" s="118"/>
      <c r="W588" s="118"/>
      <c r="X588" s="118"/>
      <c r="Y588" s="120"/>
      <c r="Z588" s="120">
        <v>1</v>
      </c>
      <c r="AA588" s="120"/>
      <c r="AB588" s="120"/>
      <c r="AC588" s="120"/>
      <c r="AD588" s="120">
        <v>2</v>
      </c>
      <c r="AE588" s="120">
        <v>1</v>
      </c>
      <c r="AF588" s="120"/>
      <c r="AG588" s="120">
        <v>1</v>
      </c>
      <c r="AH588" s="120">
        <v>9</v>
      </c>
      <c r="AI588" s="120">
        <v>1</v>
      </c>
      <c r="AJ588" s="120">
        <v>5</v>
      </c>
      <c r="AK588" s="120">
        <v>73</v>
      </c>
      <c r="AL588" s="118">
        <v>5</v>
      </c>
      <c r="AM588" s="118"/>
      <c r="AN588" s="118">
        <v>4</v>
      </c>
      <c r="AO588" s="120">
        <v>7</v>
      </c>
      <c r="AP588" s="120">
        <v>6</v>
      </c>
      <c r="AQ588" s="120">
        <v>42</v>
      </c>
      <c r="AR588" s="120">
        <v>37</v>
      </c>
      <c r="AS588" s="120">
        <v>11</v>
      </c>
      <c r="AT588" s="118"/>
      <c r="AU588" s="118"/>
      <c r="AV588" s="120">
        <v>1</v>
      </c>
      <c r="AW588" s="118">
        <v>3</v>
      </c>
      <c r="AX588" s="120">
        <v>10</v>
      </c>
      <c r="AY588" s="120">
        <v>12</v>
      </c>
      <c r="AZ588" s="120">
        <v>7</v>
      </c>
      <c r="BA588" s="120"/>
      <c r="BB588" s="120">
        <v>5</v>
      </c>
      <c r="BC588" s="118">
        <v>1</v>
      </c>
      <c r="BD588" s="118"/>
      <c r="BE588" s="118">
        <v>11</v>
      </c>
      <c r="BF588" s="118"/>
      <c r="BG588" s="120"/>
      <c r="BH588" s="120"/>
      <c r="BI588" s="120"/>
      <c r="BJ588" s="120">
        <v>2</v>
      </c>
      <c r="BK588" s="120">
        <v>1</v>
      </c>
      <c r="BL588" s="120">
        <v>1</v>
      </c>
      <c r="BM588" s="120"/>
      <c r="BN588" s="120"/>
      <c r="BO588" s="120">
        <v>4</v>
      </c>
      <c r="BP588" s="120">
        <v>3</v>
      </c>
      <c r="BQ588" s="120">
        <v>4</v>
      </c>
      <c r="BR588" s="118">
        <v>1</v>
      </c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24</v>
      </c>
      <c r="F589" s="120">
        <v>23</v>
      </c>
      <c r="G589" s="120">
        <v>1</v>
      </c>
      <c r="H589" s="118">
        <v>1</v>
      </c>
      <c r="I589" s="118"/>
      <c r="J589" s="120"/>
      <c r="K589" s="120"/>
      <c r="L589" s="120">
        <v>1</v>
      </c>
      <c r="M589" s="120">
        <v>1</v>
      </c>
      <c r="N589" s="118"/>
      <c r="O589" s="120"/>
      <c r="P589" s="120">
        <v>2</v>
      </c>
      <c r="Q589" s="118">
        <v>5</v>
      </c>
      <c r="R589" s="120">
        <v>16</v>
      </c>
      <c r="S589" s="120">
        <v>1</v>
      </c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>
        <v>1</v>
      </c>
      <c r="AI589" s="120"/>
      <c r="AJ589" s="120"/>
      <c r="AK589" s="120">
        <v>22</v>
      </c>
      <c r="AL589" s="118">
        <v>12</v>
      </c>
      <c r="AM589" s="118"/>
      <c r="AN589" s="118">
        <v>1</v>
      </c>
      <c r="AO589" s="120">
        <v>1</v>
      </c>
      <c r="AP589" s="120"/>
      <c r="AQ589" s="120">
        <v>8</v>
      </c>
      <c r="AR589" s="120">
        <v>8</v>
      </c>
      <c r="AS589" s="120">
        <v>7</v>
      </c>
      <c r="AT589" s="118"/>
      <c r="AU589" s="118"/>
      <c r="AV589" s="120"/>
      <c r="AW589" s="118">
        <v>2</v>
      </c>
      <c r="AX589" s="120"/>
      <c r="AY589" s="120">
        <v>13</v>
      </c>
      <c r="AZ589" s="120">
        <v>6</v>
      </c>
      <c r="BA589" s="120">
        <v>3</v>
      </c>
      <c r="BB589" s="120">
        <v>4</v>
      </c>
      <c r="BC589" s="118"/>
      <c r="BD589" s="118"/>
      <c r="BE589" s="118">
        <v>7</v>
      </c>
      <c r="BF589" s="118"/>
      <c r="BG589" s="120"/>
      <c r="BH589" s="120">
        <v>5</v>
      </c>
      <c r="BI589" s="120">
        <v>1</v>
      </c>
      <c r="BJ589" s="120">
        <v>6</v>
      </c>
      <c r="BK589" s="120">
        <v>2</v>
      </c>
      <c r="BL589" s="120">
        <v>2</v>
      </c>
      <c r="BM589" s="120"/>
      <c r="BN589" s="120"/>
      <c r="BO589" s="120">
        <v>3</v>
      </c>
      <c r="BP589" s="120"/>
      <c r="BQ589" s="120">
        <v>1</v>
      </c>
      <c r="BR589" s="118">
        <v>1</v>
      </c>
      <c r="BS589" s="118"/>
    </row>
    <row r="590" spans="1:71" s="117" customFormat="1" ht="33.950000000000003" customHeight="1">
      <c r="A590" s="65">
        <v>578</v>
      </c>
      <c r="B590" s="6" t="s">
        <v>995</v>
      </c>
      <c r="C590" s="66" t="s">
        <v>993</v>
      </c>
      <c r="D590" s="66"/>
      <c r="E590" s="118">
        <v>1</v>
      </c>
      <c r="F590" s="120">
        <v>1</v>
      </c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>
        <v>1</v>
      </c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>
        <v>1</v>
      </c>
      <c r="AL590" s="118"/>
      <c r="AM590" s="118"/>
      <c r="AN590" s="118"/>
      <c r="AO590" s="120"/>
      <c r="AP590" s="120"/>
      <c r="AQ590" s="120"/>
      <c r="AR590" s="120"/>
      <c r="AS590" s="120">
        <v>1</v>
      </c>
      <c r="AT590" s="118"/>
      <c r="AU590" s="118"/>
      <c r="AV590" s="120"/>
      <c r="AW590" s="118"/>
      <c r="AX590" s="120">
        <v>1</v>
      </c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5</v>
      </c>
      <c r="F591" s="120">
        <v>5</v>
      </c>
      <c r="G591" s="120"/>
      <c r="H591" s="118">
        <v>1</v>
      </c>
      <c r="I591" s="118"/>
      <c r="J591" s="120"/>
      <c r="K591" s="120"/>
      <c r="L591" s="120"/>
      <c r="M591" s="120"/>
      <c r="N591" s="118"/>
      <c r="O591" s="120"/>
      <c r="P591" s="120">
        <v>1</v>
      </c>
      <c r="Q591" s="118">
        <v>2</v>
      </c>
      <c r="R591" s="120">
        <v>1</v>
      </c>
      <c r="S591" s="120">
        <v>1</v>
      </c>
      <c r="T591" s="120"/>
      <c r="U591" s="120">
        <v>1</v>
      </c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>
        <v>3</v>
      </c>
      <c r="AL591" s="118"/>
      <c r="AM591" s="118"/>
      <c r="AN591" s="118"/>
      <c r="AO591" s="120"/>
      <c r="AP591" s="120"/>
      <c r="AQ591" s="120">
        <v>3</v>
      </c>
      <c r="AR591" s="120">
        <v>1</v>
      </c>
      <c r="AS591" s="120">
        <v>1</v>
      </c>
      <c r="AT591" s="118"/>
      <c r="AU591" s="118"/>
      <c r="AV591" s="120"/>
      <c r="AW591" s="118"/>
      <c r="AX591" s="120">
        <v>2</v>
      </c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>
      <c r="A592" s="65">
        <v>580</v>
      </c>
      <c r="B592" s="6" t="s">
        <v>998</v>
      </c>
      <c r="C592" s="66" t="s">
        <v>997</v>
      </c>
      <c r="D592" s="66"/>
      <c r="E592" s="118">
        <v>6</v>
      </c>
      <c r="F592" s="120">
        <v>6</v>
      </c>
      <c r="G592" s="120"/>
      <c r="H592" s="118">
        <v>2</v>
      </c>
      <c r="I592" s="118"/>
      <c r="J592" s="120"/>
      <c r="K592" s="120"/>
      <c r="L592" s="120"/>
      <c r="M592" s="120"/>
      <c r="N592" s="118"/>
      <c r="O592" s="120"/>
      <c r="P592" s="120"/>
      <c r="Q592" s="118"/>
      <c r="R592" s="120">
        <v>4</v>
      </c>
      <c r="S592" s="120">
        <v>1</v>
      </c>
      <c r="T592" s="120">
        <v>1</v>
      </c>
      <c r="U592" s="120">
        <v>1</v>
      </c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>
        <v>2</v>
      </c>
      <c r="AJ592" s="120">
        <v>1</v>
      </c>
      <c r="AK592" s="120">
        <v>2</v>
      </c>
      <c r="AL592" s="118"/>
      <c r="AM592" s="118"/>
      <c r="AN592" s="118"/>
      <c r="AO592" s="120"/>
      <c r="AP592" s="120"/>
      <c r="AQ592" s="120">
        <v>1</v>
      </c>
      <c r="AR592" s="120">
        <v>5</v>
      </c>
      <c r="AS592" s="120"/>
      <c r="AT592" s="118"/>
      <c r="AU592" s="118"/>
      <c r="AV592" s="120"/>
      <c r="AW592" s="118"/>
      <c r="AX592" s="120">
        <v>1</v>
      </c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customHeight="1">
      <c r="A595" s="65">
        <v>583</v>
      </c>
      <c r="B595" s="6" t="s">
        <v>1002</v>
      </c>
      <c r="C595" s="66" t="s">
        <v>1000</v>
      </c>
      <c r="D595" s="66"/>
      <c r="E595" s="118">
        <v>1</v>
      </c>
      <c r="F595" s="120">
        <v>1</v>
      </c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>
        <v>1</v>
      </c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>
        <v>1</v>
      </c>
      <c r="AL595" s="118"/>
      <c r="AM595" s="118"/>
      <c r="AN595" s="118"/>
      <c r="AO595" s="120"/>
      <c r="AP595" s="120"/>
      <c r="AQ595" s="120">
        <v>1</v>
      </c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customHeight="1">
      <c r="A599" s="65">
        <v>587</v>
      </c>
      <c r="B599" s="6" t="s">
        <v>1007</v>
      </c>
      <c r="C599" s="66" t="s">
        <v>1008</v>
      </c>
      <c r="D599" s="66"/>
      <c r="E599" s="118">
        <v>1</v>
      </c>
      <c r="F599" s="120">
        <v>1</v>
      </c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>
        <v>1</v>
      </c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>
        <v>1</v>
      </c>
      <c r="AL599" s="118"/>
      <c r="AM599" s="118"/>
      <c r="AN599" s="118"/>
      <c r="AO599" s="120"/>
      <c r="AP599" s="120"/>
      <c r="AQ599" s="120"/>
      <c r="AR599" s="120">
        <v>1</v>
      </c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customHeight="1">
      <c r="A609" s="65">
        <v>597</v>
      </c>
      <c r="B609" s="6" t="s">
        <v>1021</v>
      </c>
      <c r="C609" s="66" t="s">
        <v>1022</v>
      </c>
      <c r="D609" s="66"/>
      <c r="E609" s="118">
        <v>4</v>
      </c>
      <c r="F609" s="120">
        <v>4</v>
      </c>
      <c r="G609" s="120"/>
      <c r="H609" s="118">
        <v>1</v>
      </c>
      <c r="I609" s="118"/>
      <c r="J609" s="120"/>
      <c r="K609" s="120"/>
      <c r="L609" s="120"/>
      <c r="M609" s="120">
        <v>1</v>
      </c>
      <c r="N609" s="118"/>
      <c r="O609" s="120"/>
      <c r="P609" s="120"/>
      <c r="Q609" s="118"/>
      <c r="R609" s="120">
        <v>4</v>
      </c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>
        <v>1</v>
      </c>
      <c r="AJ609" s="120"/>
      <c r="AK609" s="120">
        <v>3</v>
      </c>
      <c r="AL609" s="118">
        <v>1</v>
      </c>
      <c r="AM609" s="118"/>
      <c r="AN609" s="118"/>
      <c r="AO609" s="120"/>
      <c r="AP609" s="120"/>
      <c r="AQ609" s="120">
        <v>2</v>
      </c>
      <c r="AR609" s="120">
        <v>2</v>
      </c>
      <c r="AS609" s="120"/>
      <c r="AT609" s="118"/>
      <c r="AU609" s="118"/>
      <c r="AV609" s="120"/>
      <c r="AW609" s="118"/>
      <c r="AX609" s="120"/>
      <c r="AY609" s="120">
        <v>1</v>
      </c>
      <c r="AZ609" s="120"/>
      <c r="BA609" s="120"/>
      <c r="BB609" s="120">
        <v>1</v>
      </c>
      <c r="BC609" s="118"/>
      <c r="BD609" s="118"/>
      <c r="BE609" s="118">
        <v>1</v>
      </c>
      <c r="BF609" s="118"/>
      <c r="BG609" s="120"/>
      <c r="BH609" s="120"/>
      <c r="BI609" s="120"/>
      <c r="BJ609" s="120">
        <v>1</v>
      </c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customHeight="1">
      <c r="A610" s="65">
        <v>598</v>
      </c>
      <c r="B610" s="6" t="s">
        <v>1023</v>
      </c>
      <c r="C610" s="66" t="s">
        <v>1022</v>
      </c>
      <c r="D610" s="66"/>
      <c r="E610" s="118">
        <v>3</v>
      </c>
      <c r="F610" s="120">
        <v>3</v>
      </c>
      <c r="G610" s="120"/>
      <c r="H610" s="118"/>
      <c r="I610" s="118"/>
      <c r="J610" s="120"/>
      <c r="K610" s="120"/>
      <c r="L610" s="120"/>
      <c r="M610" s="120">
        <v>2</v>
      </c>
      <c r="N610" s="118"/>
      <c r="O610" s="120"/>
      <c r="P610" s="120"/>
      <c r="Q610" s="118"/>
      <c r="R610" s="120">
        <v>3</v>
      </c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>
        <v>3</v>
      </c>
      <c r="AL610" s="118">
        <v>2</v>
      </c>
      <c r="AM610" s="118"/>
      <c r="AN610" s="118"/>
      <c r="AO610" s="120"/>
      <c r="AP610" s="120"/>
      <c r="AQ610" s="120">
        <v>1</v>
      </c>
      <c r="AR610" s="120">
        <v>2</v>
      </c>
      <c r="AS610" s="120"/>
      <c r="AT610" s="118"/>
      <c r="AU610" s="118"/>
      <c r="AV610" s="120"/>
      <c r="AW610" s="118">
        <v>1</v>
      </c>
      <c r="AX610" s="120"/>
      <c r="AY610" s="120">
        <v>2</v>
      </c>
      <c r="AZ610" s="120">
        <v>2</v>
      </c>
      <c r="BA610" s="120"/>
      <c r="BB610" s="120"/>
      <c r="BC610" s="118"/>
      <c r="BD610" s="118"/>
      <c r="BE610" s="118"/>
      <c r="BF610" s="118"/>
      <c r="BG610" s="120"/>
      <c r="BH610" s="120">
        <v>2</v>
      </c>
      <c r="BI610" s="120"/>
      <c r="BJ610" s="120"/>
      <c r="BK610" s="120">
        <v>1</v>
      </c>
      <c r="BL610" s="120"/>
      <c r="BM610" s="120"/>
      <c r="BN610" s="120">
        <v>1</v>
      </c>
      <c r="BO610" s="120"/>
      <c r="BP610" s="120"/>
      <c r="BQ610" s="120"/>
      <c r="BR610" s="118">
        <v>1</v>
      </c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customHeight="1">
      <c r="A634" s="65">
        <v>622</v>
      </c>
      <c r="B634" s="6" t="s">
        <v>1054</v>
      </c>
      <c r="C634" s="66" t="s">
        <v>1055</v>
      </c>
      <c r="D634" s="66"/>
      <c r="E634" s="118">
        <v>1</v>
      </c>
      <c r="F634" s="120">
        <v>1</v>
      </c>
      <c r="G634" s="120"/>
      <c r="H634" s="118">
        <v>1</v>
      </c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>
        <v>1</v>
      </c>
      <c r="T634" s="120"/>
      <c r="U634" s="120">
        <v>1</v>
      </c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>
        <v>1</v>
      </c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43</v>
      </c>
      <c r="F640" s="118">
        <f t="shared" si="41"/>
        <v>43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28</v>
      </c>
      <c r="Q640" s="118">
        <f t="shared" si="41"/>
        <v>5</v>
      </c>
      <c r="R640" s="118">
        <f t="shared" si="41"/>
        <v>10</v>
      </c>
      <c r="S640" s="118">
        <f t="shared" si="41"/>
        <v>0</v>
      </c>
      <c r="T640" s="118">
        <f t="shared" si="41"/>
        <v>0</v>
      </c>
      <c r="U640" s="118">
        <f t="shared" si="41"/>
        <v>3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1</v>
      </c>
      <c r="AA640" s="118">
        <f t="shared" si="41"/>
        <v>0</v>
      </c>
      <c r="AB640" s="118">
        <f t="shared" si="41"/>
        <v>1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3</v>
      </c>
      <c r="AI640" s="118">
        <f t="shared" si="41"/>
        <v>0</v>
      </c>
      <c r="AJ640" s="118">
        <f t="shared" si="41"/>
        <v>1</v>
      </c>
      <c r="AK640" s="118">
        <f t="shared" ref="AK640:BP640" si="42">SUM(AK641:AK663)</f>
        <v>34</v>
      </c>
      <c r="AL640" s="118">
        <f t="shared" si="42"/>
        <v>1</v>
      </c>
      <c r="AM640" s="118">
        <f t="shared" si="42"/>
        <v>0</v>
      </c>
      <c r="AN640" s="118">
        <f t="shared" si="42"/>
        <v>0</v>
      </c>
      <c r="AO640" s="118">
        <f t="shared" si="42"/>
        <v>2</v>
      </c>
      <c r="AP640" s="118">
        <f t="shared" si="42"/>
        <v>2</v>
      </c>
      <c r="AQ640" s="118">
        <f t="shared" si="42"/>
        <v>19</v>
      </c>
      <c r="AR640" s="118">
        <f t="shared" si="42"/>
        <v>15</v>
      </c>
      <c r="AS640" s="118">
        <f t="shared" si="42"/>
        <v>5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1</v>
      </c>
      <c r="AY640" s="118">
        <f t="shared" si="42"/>
        <v>1</v>
      </c>
      <c r="AZ640" s="118">
        <f t="shared" si="42"/>
        <v>1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1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1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BS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customHeight="1">
      <c r="A659" s="65">
        <v>647</v>
      </c>
      <c r="B659" s="6">
        <v>335</v>
      </c>
      <c r="C659" s="66" t="s">
        <v>1086</v>
      </c>
      <c r="D659" s="66"/>
      <c r="E659" s="118">
        <v>25</v>
      </c>
      <c r="F659" s="120">
        <v>25</v>
      </c>
      <c r="G659" s="120"/>
      <c r="H659" s="118"/>
      <c r="I659" s="118"/>
      <c r="J659" s="120"/>
      <c r="K659" s="120"/>
      <c r="L659" s="120"/>
      <c r="M659" s="120"/>
      <c r="N659" s="118"/>
      <c r="O659" s="120"/>
      <c r="P659" s="120">
        <v>24</v>
      </c>
      <c r="Q659" s="118">
        <v>1</v>
      </c>
      <c r="R659" s="120"/>
      <c r="S659" s="120"/>
      <c r="T659" s="120"/>
      <c r="U659" s="120">
        <v>1</v>
      </c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>
        <v>1</v>
      </c>
      <c r="AI659" s="120"/>
      <c r="AJ659" s="120">
        <v>1</v>
      </c>
      <c r="AK659" s="120">
        <v>22</v>
      </c>
      <c r="AL659" s="118">
        <v>1</v>
      </c>
      <c r="AM659" s="118"/>
      <c r="AN659" s="118"/>
      <c r="AO659" s="120"/>
      <c r="AP659" s="120">
        <v>1</v>
      </c>
      <c r="AQ659" s="120">
        <v>11</v>
      </c>
      <c r="AR659" s="120">
        <v>9</v>
      </c>
      <c r="AS659" s="120">
        <v>4</v>
      </c>
      <c r="AT659" s="118"/>
      <c r="AU659" s="118"/>
      <c r="AV659" s="120"/>
      <c r="AW659" s="118"/>
      <c r="AX659" s="120"/>
      <c r="AY659" s="120">
        <v>1</v>
      </c>
      <c r="AZ659" s="120">
        <v>1</v>
      </c>
      <c r="BA659" s="120"/>
      <c r="BB659" s="120"/>
      <c r="BC659" s="118"/>
      <c r="BD659" s="118"/>
      <c r="BE659" s="118">
        <v>1</v>
      </c>
      <c r="BF659" s="118"/>
      <c r="BG659" s="120"/>
      <c r="BH659" s="120"/>
      <c r="BI659" s="120"/>
      <c r="BJ659" s="120">
        <v>1</v>
      </c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customHeight="1">
      <c r="A660" s="65">
        <v>648</v>
      </c>
      <c r="B660" s="6">
        <v>336</v>
      </c>
      <c r="C660" s="66" t="s">
        <v>1087</v>
      </c>
      <c r="D660" s="66"/>
      <c r="E660" s="118">
        <v>2</v>
      </c>
      <c r="F660" s="120">
        <v>2</v>
      </c>
      <c r="G660" s="120"/>
      <c r="H660" s="118"/>
      <c r="I660" s="118"/>
      <c r="J660" s="120"/>
      <c r="K660" s="120"/>
      <c r="L660" s="120"/>
      <c r="M660" s="120"/>
      <c r="N660" s="118"/>
      <c r="O660" s="120"/>
      <c r="P660" s="120">
        <v>1</v>
      </c>
      <c r="Q660" s="118"/>
      <c r="R660" s="120">
        <v>1</v>
      </c>
      <c r="S660" s="120"/>
      <c r="T660" s="120"/>
      <c r="U660" s="120">
        <v>1</v>
      </c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>
        <v>1</v>
      </c>
      <c r="AL660" s="118"/>
      <c r="AM660" s="118"/>
      <c r="AN660" s="118"/>
      <c r="AO660" s="120"/>
      <c r="AP660" s="120"/>
      <c r="AQ660" s="120">
        <v>2</v>
      </c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customHeight="1">
      <c r="A663" s="65">
        <v>651</v>
      </c>
      <c r="B663" s="6" t="s">
        <v>1092</v>
      </c>
      <c r="C663" s="66" t="s">
        <v>1091</v>
      </c>
      <c r="D663" s="66"/>
      <c r="E663" s="118">
        <v>16</v>
      </c>
      <c r="F663" s="120">
        <v>16</v>
      </c>
      <c r="G663" s="120"/>
      <c r="H663" s="118"/>
      <c r="I663" s="118"/>
      <c r="J663" s="120"/>
      <c r="K663" s="120"/>
      <c r="L663" s="120"/>
      <c r="M663" s="120"/>
      <c r="N663" s="118"/>
      <c r="O663" s="120"/>
      <c r="P663" s="120">
        <v>3</v>
      </c>
      <c r="Q663" s="118">
        <v>4</v>
      </c>
      <c r="R663" s="120">
        <v>9</v>
      </c>
      <c r="S663" s="120"/>
      <c r="T663" s="120"/>
      <c r="U663" s="120">
        <v>1</v>
      </c>
      <c r="V663" s="118"/>
      <c r="W663" s="118"/>
      <c r="X663" s="118"/>
      <c r="Y663" s="120"/>
      <c r="Z663" s="120">
        <v>1</v>
      </c>
      <c r="AA663" s="120"/>
      <c r="AB663" s="120">
        <v>1</v>
      </c>
      <c r="AC663" s="120"/>
      <c r="AD663" s="120"/>
      <c r="AE663" s="120"/>
      <c r="AF663" s="120"/>
      <c r="AG663" s="120"/>
      <c r="AH663" s="120">
        <v>2</v>
      </c>
      <c r="AI663" s="120"/>
      <c r="AJ663" s="120"/>
      <c r="AK663" s="120">
        <v>11</v>
      </c>
      <c r="AL663" s="118"/>
      <c r="AM663" s="118"/>
      <c r="AN663" s="118"/>
      <c r="AO663" s="120">
        <v>2</v>
      </c>
      <c r="AP663" s="120">
        <v>1</v>
      </c>
      <c r="AQ663" s="120">
        <v>6</v>
      </c>
      <c r="AR663" s="120">
        <v>6</v>
      </c>
      <c r="AS663" s="120">
        <v>1</v>
      </c>
      <c r="AT663" s="118"/>
      <c r="AU663" s="118"/>
      <c r="AV663" s="120"/>
      <c r="AW663" s="118"/>
      <c r="AX663" s="120">
        <v>1</v>
      </c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33</v>
      </c>
      <c r="F664" s="118">
        <f t="shared" si="44"/>
        <v>33</v>
      </c>
      <c r="G664" s="118">
        <f t="shared" si="44"/>
        <v>0</v>
      </c>
      <c r="H664" s="118">
        <f t="shared" si="44"/>
        <v>5</v>
      </c>
      <c r="I664" s="118">
        <f t="shared" si="44"/>
        <v>2</v>
      </c>
      <c r="J664" s="118">
        <f t="shared" si="44"/>
        <v>0</v>
      </c>
      <c r="K664" s="118">
        <f t="shared" si="44"/>
        <v>0</v>
      </c>
      <c r="L664" s="118">
        <f t="shared" si="44"/>
        <v>12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15</v>
      </c>
      <c r="Q664" s="118">
        <f t="shared" si="44"/>
        <v>4</v>
      </c>
      <c r="R664" s="118">
        <f t="shared" si="44"/>
        <v>12</v>
      </c>
      <c r="S664" s="118">
        <f t="shared" si="44"/>
        <v>2</v>
      </c>
      <c r="T664" s="118">
        <f t="shared" si="44"/>
        <v>0</v>
      </c>
      <c r="U664" s="118">
        <f t="shared" si="44"/>
        <v>3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1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3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26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2</v>
      </c>
      <c r="AP664" s="118">
        <f t="shared" si="45"/>
        <v>4</v>
      </c>
      <c r="AQ664" s="118">
        <f t="shared" si="45"/>
        <v>13</v>
      </c>
      <c r="AR664" s="118">
        <f t="shared" si="45"/>
        <v>10</v>
      </c>
      <c r="AS664" s="118">
        <f t="shared" si="45"/>
        <v>4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1</v>
      </c>
      <c r="AX664" s="118">
        <f t="shared" si="45"/>
        <v>1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BS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customHeight="1">
      <c r="A671" s="65">
        <v>659</v>
      </c>
      <c r="B671" s="6" t="s">
        <v>1103</v>
      </c>
      <c r="C671" s="66" t="s">
        <v>1102</v>
      </c>
      <c r="D671" s="66"/>
      <c r="E671" s="118">
        <v>5</v>
      </c>
      <c r="F671" s="120">
        <v>5</v>
      </c>
      <c r="G671" s="120"/>
      <c r="H671" s="118"/>
      <c r="I671" s="118"/>
      <c r="J671" s="120"/>
      <c r="K671" s="120"/>
      <c r="L671" s="120">
        <v>2</v>
      </c>
      <c r="M671" s="120"/>
      <c r="N671" s="118"/>
      <c r="O671" s="120"/>
      <c r="P671" s="120"/>
      <c r="Q671" s="118"/>
      <c r="R671" s="120">
        <v>5</v>
      </c>
      <c r="S671" s="120"/>
      <c r="T671" s="120"/>
      <c r="U671" s="120">
        <v>2</v>
      </c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>
        <v>1</v>
      </c>
      <c r="AI671" s="120"/>
      <c r="AJ671" s="120"/>
      <c r="AK671" s="120">
        <v>2</v>
      </c>
      <c r="AL671" s="118"/>
      <c r="AM671" s="118"/>
      <c r="AN671" s="118"/>
      <c r="AO671" s="120">
        <v>1</v>
      </c>
      <c r="AP671" s="120"/>
      <c r="AQ671" s="120">
        <v>3</v>
      </c>
      <c r="AR671" s="120"/>
      <c r="AS671" s="120">
        <v>1</v>
      </c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customHeight="1">
      <c r="A673" s="65">
        <v>661</v>
      </c>
      <c r="B673" s="6" t="s">
        <v>1105</v>
      </c>
      <c r="C673" s="66" t="s">
        <v>1106</v>
      </c>
      <c r="D673" s="66"/>
      <c r="E673" s="118">
        <v>2</v>
      </c>
      <c r="F673" s="120">
        <v>2</v>
      </c>
      <c r="G673" s="120"/>
      <c r="H673" s="118"/>
      <c r="I673" s="118">
        <v>2</v>
      </c>
      <c r="J673" s="120"/>
      <c r="K673" s="120"/>
      <c r="L673" s="120">
        <v>1</v>
      </c>
      <c r="M673" s="120"/>
      <c r="N673" s="118"/>
      <c r="O673" s="120"/>
      <c r="P673" s="120">
        <v>1</v>
      </c>
      <c r="Q673" s="118"/>
      <c r="R673" s="120"/>
      <c r="S673" s="120">
        <v>1</v>
      </c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>
        <v>2</v>
      </c>
      <c r="AL673" s="118"/>
      <c r="AM673" s="118"/>
      <c r="AN673" s="118"/>
      <c r="AO673" s="120"/>
      <c r="AP673" s="120"/>
      <c r="AQ673" s="120"/>
      <c r="AR673" s="120"/>
      <c r="AS673" s="120">
        <v>2</v>
      </c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>
      <c r="A678" s="65">
        <v>666</v>
      </c>
      <c r="B678" s="6" t="s">
        <v>1113</v>
      </c>
      <c r="C678" s="66" t="s">
        <v>1112</v>
      </c>
      <c r="D678" s="66"/>
      <c r="E678" s="118">
        <v>11</v>
      </c>
      <c r="F678" s="120">
        <v>11</v>
      </c>
      <c r="G678" s="120"/>
      <c r="H678" s="118">
        <v>2</v>
      </c>
      <c r="I678" s="118"/>
      <c r="J678" s="120"/>
      <c r="K678" s="120"/>
      <c r="L678" s="120">
        <v>9</v>
      </c>
      <c r="M678" s="120"/>
      <c r="N678" s="118"/>
      <c r="O678" s="120"/>
      <c r="P678" s="120">
        <v>8</v>
      </c>
      <c r="Q678" s="118">
        <v>1</v>
      </c>
      <c r="R678" s="120">
        <v>2</v>
      </c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>
        <v>1</v>
      </c>
      <c r="AE678" s="120"/>
      <c r="AF678" s="120"/>
      <c r="AG678" s="120"/>
      <c r="AH678" s="120"/>
      <c r="AI678" s="120"/>
      <c r="AJ678" s="120"/>
      <c r="AK678" s="120">
        <v>10</v>
      </c>
      <c r="AL678" s="118"/>
      <c r="AM678" s="118"/>
      <c r="AN678" s="118"/>
      <c r="AO678" s="120">
        <v>1</v>
      </c>
      <c r="AP678" s="120">
        <v>3</v>
      </c>
      <c r="AQ678" s="120">
        <v>5</v>
      </c>
      <c r="AR678" s="120">
        <v>2</v>
      </c>
      <c r="AS678" s="120"/>
      <c r="AT678" s="118"/>
      <c r="AU678" s="118"/>
      <c r="AV678" s="120"/>
      <c r="AW678" s="118">
        <v>1</v>
      </c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customHeight="1">
      <c r="A688" s="65">
        <v>676</v>
      </c>
      <c r="B688" s="6" t="s">
        <v>1125</v>
      </c>
      <c r="C688" s="66" t="s">
        <v>1126</v>
      </c>
      <c r="D688" s="66"/>
      <c r="E688" s="118">
        <v>1</v>
      </c>
      <c r="F688" s="120">
        <v>1</v>
      </c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>
        <v>1</v>
      </c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>
        <v>1</v>
      </c>
      <c r="AL688" s="118"/>
      <c r="AM688" s="118"/>
      <c r="AN688" s="118"/>
      <c r="AO688" s="120"/>
      <c r="AP688" s="120"/>
      <c r="AQ688" s="120"/>
      <c r="AR688" s="120">
        <v>1</v>
      </c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customHeight="1">
      <c r="A708" s="65">
        <v>696</v>
      </c>
      <c r="B708" s="6" t="s">
        <v>1155</v>
      </c>
      <c r="C708" s="66" t="s">
        <v>1156</v>
      </c>
      <c r="D708" s="66"/>
      <c r="E708" s="118">
        <v>1</v>
      </c>
      <c r="F708" s="120">
        <v>1</v>
      </c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>
        <v>1</v>
      </c>
      <c r="S708" s="120"/>
      <c r="T708" s="120"/>
      <c r="U708" s="120">
        <v>1</v>
      </c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>
        <v>1</v>
      </c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customHeight="1">
      <c r="A715" s="65">
        <v>703</v>
      </c>
      <c r="B715" s="6">
        <v>356</v>
      </c>
      <c r="C715" s="66" t="s">
        <v>1164</v>
      </c>
      <c r="D715" s="66"/>
      <c r="E715" s="118">
        <v>1</v>
      </c>
      <c r="F715" s="120">
        <v>1</v>
      </c>
      <c r="G715" s="120"/>
      <c r="H715" s="118">
        <v>1</v>
      </c>
      <c r="I715" s="118"/>
      <c r="J715" s="120"/>
      <c r="K715" s="120"/>
      <c r="L715" s="120"/>
      <c r="M715" s="120"/>
      <c r="N715" s="118"/>
      <c r="O715" s="120"/>
      <c r="P715" s="120"/>
      <c r="Q715" s="118">
        <v>1</v>
      </c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>
        <v>1</v>
      </c>
      <c r="AL715" s="118"/>
      <c r="AM715" s="118"/>
      <c r="AN715" s="118"/>
      <c r="AO715" s="120"/>
      <c r="AP715" s="120"/>
      <c r="AQ715" s="120"/>
      <c r="AR715" s="120"/>
      <c r="AS715" s="120">
        <v>1</v>
      </c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customHeight="1">
      <c r="A716" s="65">
        <v>704</v>
      </c>
      <c r="B716" s="6" t="s">
        <v>1165</v>
      </c>
      <c r="C716" s="66" t="s">
        <v>1166</v>
      </c>
      <c r="D716" s="66"/>
      <c r="E716" s="118">
        <v>1</v>
      </c>
      <c r="F716" s="120">
        <v>1</v>
      </c>
      <c r="G716" s="120"/>
      <c r="H716" s="118">
        <v>1</v>
      </c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>
        <v>1</v>
      </c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>
        <v>1</v>
      </c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>
        <v>1</v>
      </c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customHeight="1">
      <c r="A719" s="65">
        <v>707</v>
      </c>
      <c r="B719" s="6" t="s">
        <v>1169</v>
      </c>
      <c r="C719" s="66" t="s">
        <v>1170</v>
      </c>
      <c r="D719" s="66"/>
      <c r="E719" s="118">
        <v>1</v>
      </c>
      <c r="F719" s="120">
        <v>1</v>
      </c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>
        <v>1</v>
      </c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>
        <v>1</v>
      </c>
      <c r="AL719" s="118"/>
      <c r="AM719" s="118"/>
      <c r="AN719" s="118"/>
      <c r="AO719" s="120"/>
      <c r="AP719" s="120"/>
      <c r="AQ719" s="120">
        <v>1</v>
      </c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customHeight="1">
      <c r="A721" s="65">
        <v>709</v>
      </c>
      <c r="B721" s="6" t="s">
        <v>1172</v>
      </c>
      <c r="C721" s="66" t="s">
        <v>1170</v>
      </c>
      <c r="D721" s="66"/>
      <c r="E721" s="118">
        <v>1</v>
      </c>
      <c r="F721" s="120">
        <v>1</v>
      </c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>
        <v>1</v>
      </c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>
        <v>1</v>
      </c>
      <c r="AL721" s="118"/>
      <c r="AM721" s="118"/>
      <c r="AN721" s="118"/>
      <c r="AO721" s="120"/>
      <c r="AP721" s="120">
        <v>1</v>
      </c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1173</v>
      </c>
      <c r="C722" s="66" t="s">
        <v>1170</v>
      </c>
      <c r="D722" s="66"/>
      <c r="E722" s="118">
        <v>9</v>
      </c>
      <c r="F722" s="120">
        <v>9</v>
      </c>
      <c r="G722" s="120"/>
      <c r="H722" s="118">
        <v>1</v>
      </c>
      <c r="I722" s="118"/>
      <c r="J722" s="120"/>
      <c r="K722" s="120"/>
      <c r="L722" s="120"/>
      <c r="M722" s="120"/>
      <c r="N722" s="118"/>
      <c r="O722" s="120"/>
      <c r="P722" s="120">
        <v>6</v>
      </c>
      <c r="Q722" s="118"/>
      <c r="R722" s="120">
        <v>3</v>
      </c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1</v>
      </c>
      <c r="AI722" s="120"/>
      <c r="AJ722" s="120"/>
      <c r="AK722" s="120">
        <v>8</v>
      </c>
      <c r="AL722" s="118"/>
      <c r="AM722" s="118"/>
      <c r="AN722" s="118"/>
      <c r="AO722" s="120"/>
      <c r="AP722" s="120"/>
      <c r="AQ722" s="120">
        <v>4</v>
      </c>
      <c r="AR722" s="120">
        <v>5</v>
      </c>
      <c r="AS722" s="120"/>
      <c r="AT722" s="118"/>
      <c r="AU722" s="118"/>
      <c r="AV722" s="120"/>
      <c r="AW722" s="118"/>
      <c r="AX722" s="120">
        <v>1</v>
      </c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3</v>
      </c>
      <c r="F727" s="118">
        <f t="shared" si="47"/>
        <v>3</v>
      </c>
      <c r="G727" s="118">
        <f t="shared" si="47"/>
        <v>0</v>
      </c>
      <c r="H727" s="118">
        <f t="shared" si="47"/>
        <v>1</v>
      </c>
      <c r="I727" s="118">
        <f t="shared" si="47"/>
        <v>1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1</v>
      </c>
      <c r="R727" s="118">
        <f t="shared" si="47"/>
        <v>2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1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2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3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BS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customHeight="1">
      <c r="A729" s="65">
        <v>717</v>
      </c>
      <c r="B729" s="6" t="s">
        <v>1183</v>
      </c>
      <c r="C729" s="66" t="s">
        <v>1182</v>
      </c>
      <c r="D729" s="66"/>
      <c r="E729" s="118">
        <v>1</v>
      </c>
      <c r="F729" s="120">
        <v>1</v>
      </c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>
        <v>1</v>
      </c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>
        <v>1</v>
      </c>
      <c r="AL729" s="118"/>
      <c r="AM729" s="118"/>
      <c r="AN729" s="118"/>
      <c r="AO729" s="120">
        <v>1</v>
      </c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customHeight="1">
      <c r="A732" s="65">
        <v>720</v>
      </c>
      <c r="B732" s="6" t="s">
        <v>1187</v>
      </c>
      <c r="C732" s="66" t="s">
        <v>1188</v>
      </c>
      <c r="D732" s="66"/>
      <c r="E732" s="118">
        <v>1</v>
      </c>
      <c r="F732" s="120">
        <v>1</v>
      </c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>
        <v>1</v>
      </c>
      <c r="R732" s="120"/>
      <c r="S732" s="120"/>
      <c r="T732" s="120"/>
      <c r="U732" s="120"/>
      <c r="V732" s="118"/>
      <c r="W732" s="118"/>
      <c r="X732" s="118"/>
      <c r="Y732" s="120">
        <v>1</v>
      </c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>
        <v>1</v>
      </c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customHeight="1">
      <c r="A736" s="65">
        <v>724</v>
      </c>
      <c r="B736" s="6" t="s">
        <v>1193</v>
      </c>
      <c r="C736" s="66" t="s">
        <v>1191</v>
      </c>
      <c r="D736" s="66"/>
      <c r="E736" s="118">
        <v>1</v>
      </c>
      <c r="F736" s="120">
        <v>1</v>
      </c>
      <c r="G736" s="120"/>
      <c r="H736" s="118">
        <v>1</v>
      </c>
      <c r="I736" s="118">
        <v>1</v>
      </c>
      <c r="J736" s="120"/>
      <c r="K736" s="120"/>
      <c r="L736" s="120"/>
      <c r="M736" s="120"/>
      <c r="N736" s="118"/>
      <c r="O736" s="120"/>
      <c r="P736" s="120"/>
      <c r="Q736" s="118"/>
      <c r="R736" s="120">
        <v>1</v>
      </c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>
        <v>1</v>
      </c>
      <c r="AL736" s="118"/>
      <c r="AM736" s="118"/>
      <c r="AN736" s="118"/>
      <c r="AO736" s="120">
        <v>1</v>
      </c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40</v>
      </c>
      <c r="F740" s="118">
        <f t="shared" si="50"/>
        <v>40</v>
      </c>
      <c r="G740" s="118">
        <f t="shared" si="50"/>
        <v>0</v>
      </c>
      <c r="H740" s="118">
        <f t="shared" si="50"/>
        <v>4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4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4</v>
      </c>
      <c r="Q740" s="118">
        <f t="shared" si="50"/>
        <v>8</v>
      </c>
      <c r="R740" s="118">
        <f t="shared" si="50"/>
        <v>19</v>
      </c>
      <c r="S740" s="118">
        <f t="shared" si="50"/>
        <v>9</v>
      </c>
      <c r="T740" s="118">
        <f t="shared" si="50"/>
        <v>0</v>
      </c>
      <c r="U740" s="118">
        <f t="shared" si="50"/>
        <v>5</v>
      </c>
      <c r="V740" s="118">
        <f t="shared" si="50"/>
        <v>4</v>
      </c>
      <c r="W740" s="118">
        <f t="shared" si="50"/>
        <v>0</v>
      </c>
      <c r="X740" s="118">
        <f t="shared" si="50"/>
        <v>0</v>
      </c>
      <c r="Y740" s="118">
        <f t="shared" si="50"/>
        <v>7</v>
      </c>
      <c r="Z740" s="118">
        <f t="shared" si="50"/>
        <v>4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5</v>
      </c>
      <c r="AI740" s="118">
        <f t="shared" si="50"/>
        <v>2</v>
      </c>
      <c r="AJ740" s="118">
        <f t="shared" si="50"/>
        <v>0</v>
      </c>
      <c r="AK740" s="118">
        <f t="shared" ref="AK740:BP740" si="51">SUM(AK741:AK794)</f>
        <v>13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19</v>
      </c>
      <c r="AP740" s="118">
        <f t="shared" si="51"/>
        <v>0</v>
      </c>
      <c r="AQ740" s="118">
        <f t="shared" si="51"/>
        <v>8</v>
      </c>
      <c r="AR740" s="118">
        <f t="shared" si="51"/>
        <v>8</v>
      </c>
      <c r="AS740" s="118">
        <f t="shared" si="51"/>
        <v>5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1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BS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customHeight="1">
      <c r="A754" s="65">
        <v>742</v>
      </c>
      <c r="B754" s="6" t="s">
        <v>1218</v>
      </c>
      <c r="C754" s="66" t="s">
        <v>1219</v>
      </c>
      <c r="D754" s="66"/>
      <c r="E754" s="118">
        <v>1</v>
      </c>
      <c r="F754" s="120">
        <v>1</v>
      </c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>
        <v>1</v>
      </c>
      <c r="S754" s="120"/>
      <c r="T754" s="120"/>
      <c r="U754" s="120"/>
      <c r="V754" s="118"/>
      <c r="W754" s="118"/>
      <c r="X754" s="118"/>
      <c r="Y754" s="120">
        <v>1</v>
      </c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>
        <v>1</v>
      </c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customHeight="1">
      <c r="A756" s="65">
        <v>744</v>
      </c>
      <c r="B756" s="6" t="s">
        <v>1221</v>
      </c>
      <c r="C756" s="66" t="s">
        <v>1222</v>
      </c>
      <c r="D756" s="66"/>
      <c r="E756" s="118">
        <v>5</v>
      </c>
      <c r="F756" s="120">
        <v>5</v>
      </c>
      <c r="G756" s="120"/>
      <c r="H756" s="118"/>
      <c r="I756" s="118"/>
      <c r="J756" s="120"/>
      <c r="K756" s="120"/>
      <c r="L756" s="120"/>
      <c r="M756" s="120"/>
      <c r="N756" s="118"/>
      <c r="O756" s="120"/>
      <c r="P756" s="120">
        <v>1</v>
      </c>
      <c r="Q756" s="118">
        <v>1</v>
      </c>
      <c r="R756" s="120">
        <v>2</v>
      </c>
      <c r="S756" s="120">
        <v>1</v>
      </c>
      <c r="T756" s="120"/>
      <c r="U756" s="120">
        <v>2</v>
      </c>
      <c r="V756" s="118"/>
      <c r="W756" s="118"/>
      <c r="X756" s="118"/>
      <c r="Y756" s="120">
        <v>1</v>
      </c>
      <c r="Z756" s="120"/>
      <c r="AA756" s="120"/>
      <c r="AB756" s="120"/>
      <c r="AC756" s="120"/>
      <c r="AD756" s="120"/>
      <c r="AE756" s="120"/>
      <c r="AF756" s="120"/>
      <c r="AG756" s="120"/>
      <c r="AH756" s="120">
        <v>1</v>
      </c>
      <c r="AI756" s="120">
        <v>1</v>
      </c>
      <c r="AJ756" s="120"/>
      <c r="AK756" s="120"/>
      <c r="AL756" s="118"/>
      <c r="AM756" s="118"/>
      <c r="AN756" s="118"/>
      <c r="AO756" s="120">
        <v>4</v>
      </c>
      <c r="AP756" s="120"/>
      <c r="AQ756" s="120"/>
      <c r="AR756" s="120">
        <v>1</v>
      </c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customHeight="1">
      <c r="A758" s="65">
        <v>746</v>
      </c>
      <c r="B758" s="6" t="s">
        <v>1225</v>
      </c>
      <c r="C758" s="66" t="s">
        <v>1224</v>
      </c>
      <c r="D758" s="66"/>
      <c r="E758" s="118">
        <v>2</v>
      </c>
      <c r="F758" s="120">
        <v>2</v>
      </c>
      <c r="G758" s="120"/>
      <c r="H758" s="118">
        <v>1</v>
      </c>
      <c r="I758" s="118"/>
      <c r="J758" s="120"/>
      <c r="K758" s="120"/>
      <c r="L758" s="120"/>
      <c r="M758" s="120"/>
      <c r="N758" s="118"/>
      <c r="O758" s="120"/>
      <c r="P758" s="120"/>
      <c r="Q758" s="118"/>
      <c r="R758" s="120">
        <v>2</v>
      </c>
      <c r="S758" s="120"/>
      <c r="T758" s="120"/>
      <c r="U758" s="120"/>
      <c r="V758" s="118">
        <v>1</v>
      </c>
      <c r="W758" s="118"/>
      <c r="X758" s="118"/>
      <c r="Y758" s="120">
        <v>1</v>
      </c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>
        <v>1</v>
      </c>
      <c r="AP758" s="120"/>
      <c r="AQ758" s="120"/>
      <c r="AR758" s="120"/>
      <c r="AS758" s="120">
        <v>1</v>
      </c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customHeight="1">
      <c r="A759" s="65">
        <v>747</v>
      </c>
      <c r="B759" s="6" t="s">
        <v>1226</v>
      </c>
      <c r="C759" s="66" t="s">
        <v>1227</v>
      </c>
      <c r="D759" s="66"/>
      <c r="E759" s="118">
        <v>7</v>
      </c>
      <c r="F759" s="120">
        <v>7</v>
      </c>
      <c r="G759" s="120"/>
      <c r="H759" s="118">
        <v>2</v>
      </c>
      <c r="I759" s="118"/>
      <c r="J759" s="120"/>
      <c r="K759" s="120"/>
      <c r="L759" s="120"/>
      <c r="M759" s="120"/>
      <c r="N759" s="118"/>
      <c r="O759" s="120"/>
      <c r="P759" s="120">
        <v>1</v>
      </c>
      <c r="Q759" s="118">
        <v>1</v>
      </c>
      <c r="R759" s="120">
        <v>3</v>
      </c>
      <c r="S759" s="120">
        <v>2</v>
      </c>
      <c r="T759" s="120"/>
      <c r="U759" s="120"/>
      <c r="V759" s="118">
        <v>1</v>
      </c>
      <c r="W759" s="118"/>
      <c r="X759" s="118"/>
      <c r="Y759" s="120">
        <v>4</v>
      </c>
      <c r="Z759" s="120">
        <v>2</v>
      </c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>
        <v>6</v>
      </c>
      <c r="AP759" s="120"/>
      <c r="AQ759" s="120">
        <v>1</v>
      </c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>
      <c r="A779" s="65">
        <v>767</v>
      </c>
      <c r="B779" s="6" t="s">
        <v>1249</v>
      </c>
      <c r="C779" s="66" t="s">
        <v>1250</v>
      </c>
      <c r="D779" s="66"/>
      <c r="E779" s="118">
        <v>19</v>
      </c>
      <c r="F779" s="120">
        <v>19</v>
      </c>
      <c r="G779" s="120"/>
      <c r="H779" s="118">
        <v>1</v>
      </c>
      <c r="I779" s="118"/>
      <c r="J779" s="120"/>
      <c r="K779" s="120"/>
      <c r="L779" s="120">
        <v>4</v>
      </c>
      <c r="M779" s="120"/>
      <c r="N779" s="118"/>
      <c r="O779" s="120"/>
      <c r="P779" s="120">
        <v>2</v>
      </c>
      <c r="Q779" s="118">
        <v>6</v>
      </c>
      <c r="R779" s="120">
        <v>7</v>
      </c>
      <c r="S779" s="120">
        <v>4</v>
      </c>
      <c r="T779" s="120"/>
      <c r="U779" s="120">
        <v>3</v>
      </c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3</v>
      </c>
      <c r="AI779" s="120">
        <v>1</v>
      </c>
      <c r="AJ779" s="120"/>
      <c r="AK779" s="120">
        <v>12</v>
      </c>
      <c r="AL779" s="118"/>
      <c r="AM779" s="118"/>
      <c r="AN779" s="118"/>
      <c r="AO779" s="120">
        <v>2</v>
      </c>
      <c r="AP779" s="120"/>
      <c r="AQ779" s="120">
        <v>7</v>
      </c>
      <c r="AR779" s="120">
        <v>6</v>
      </c>
      <c r="AS779" s="120">
        <v>4</v>
      </c>
      <c r="AT779" s="118"/>
      <c r="AU779" s="118"/>
      <c r="AV779" s="120"/>
      <c r="AW779" s="118">
        <v>1</v>
      </c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customHeight="1">
      <c r="A780" s="65">
        <v>768</v>
      </c>
      <c r="B780" s="6" t="s">
        <v>1251</v>
      </c>
      <c r="C780" s="66" t="s">
        <v>1250</v>
      </c>
      <c r="D780" s="66"/>
      <c r="E780" s="118">
        <v>1</v>
      </c>
      <c r="F780" s="120">
        <v>1</v>
      </c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>
        <v>1</v>
      </c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>
        <v>1</v>
      </c>
      <c r="AL780" s="118"/>
      <c r="AM780" s="118"/>
      <c r="AN780" s="118"/>
      <c r="AO780" s="120">
        <v>1</v>
      </c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customHeight="1">
      <c r="A788" s="65">
        <v>776</v>
      </c>
      <c r="B788" s="6" t="s">
        <v>1260</v>
      </c>
      <c r="C788" s="66" t="s">
        <v>1256</v>
      </c>
      <c r="D788" s="66"/>
      <c r="E788" s="118">
        <v>5</v>
      </c>
      <c r="F788" s="120">
        <v>5</v>
      </c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>
        <v>3</v>
      </c>
      <c r="S788" s="120">
        <v>2</v>
      </c>
      <c r="T788" s="120"/>
      <c r="U788" s="120"/>
      <c r="V788" s="118">
        <v>2</v>
      </c>
      <c r="W788" s="118"/>
      <c r="X788" s="118"/>
      <c r="Y788" s="120"/>
      <c r="Z788" s="120">
        <v>2</v>
      </c>
      <c r="AA788" s="120"/>
      <c r="AB788" s="120"/>
      <c r="AC788" s="120"/>
      <c r="AD788" s="120"/>
      <c r="AE788" s="120"/>
      <c r="AF788" s="120"/>
      <c r="AG788" s="120"/>
      <c r="AH788" s="120">
        <v>1</v>
      </c>
      <c r="AI788" s="120"/>
      <c r="AJ788" s="120"/>
      <c r="AK788" s="120"/>
      <c r="AL788" s="118"/>
      <c r="AM788" s="118"/>
      <c r="AN788" s="118"/>
      <c r="AO788" s="120">
        <v>5</v>
      </c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35</v>
      </c>
      <c r="F795" s="118">
        <f t="shared" si="53"/>
        <v>35</v>
      </c>
      <c r="G795" s="118">
        <f t="shared" si="53"/>
        <v>0</v>
      </c>
      <c r="H795" s="118">
        <f t="shared" si="53"/>
        <v>3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11</v>
      </c>
      <c r="Q795" s="118">
        <f t="shared" si="53"/>
        <v>3</v>
      </c>
      <c r="R795" s="118">
        <f t="shared" si="53"/>
        <v>15</v>
      </c>
      <c r="S795" s="118">
        <f t="shared" si="53"/>
        <v>5</v>
      </c>
      <c r="T795" s="118">
        <f t="shared" si="53"/>
        <v>1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1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3</v>
      </c>
      <c r="AI795" s="118">
        <f t="shared" si="53"/>
        <v>0</v>
      </c>
      <c r="AJ795" s="118">
        <f t="shared" si="53"/>
        <v>1</v>
      </c>
      <c r="AK795" s="118">
        <f t="shared" ref="AK795:BP795" si="54">SUM(AK796:AK858)</f>
        <v>18</v>
      </c>
      <c r="AL795" s="118">
        <f t="shared" si="54"/>
        <v>15</v>
      </c>
      <c r="AM795" s="118">
        <f t="shared" si="54"/>
        <v>0</v>
      </c>
      <c r="AN795" s="118">
        <f t="shared" si="54"/>
        <v>12</v>
      </c>
      <c r="AO795" s="118">
        <f t="shared" si="54"/>
        <v>0</v>
      </c>
      <c r="AP795" s="118">
        <f t="shared" si="54"/>
        <v>1</v>
      </c>
      <c r="AQ795" s="118">
        <f t="shared" si="54"/>
        <v>13</v>
      </c>
      <c r="AR795" s="118">
        <f t="shared" si="54"/>
        <v>14</v>
      </c>
      <c r="AS795" s="118">
        <f t="shared" si="54"/>
        <v>6</v>
      </c>
      <c r="AT795" s="118">
        <f t="shared" si="54"/>
        <v>1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1</v>
      </c>
      <c r="AY795" s="118">
        <f t="shared" si="54"/>
        <v>28</v>
      </c>
      <c r="AZ795" s="118">
        <f t="shared" si="54"/>
        <v>20</v>
      </c>
      <c r="BA795" s="118">
        <f t="shared" si="54"/>
        <v>3</v>
      </c>
      <c r="BB795" s="118">
        <f t="shared" si="54"/>
        <v>5</v>
      </c>
      <c r="BC795" s="118">
        <f t="shared" si="54"/>
        <v>8</v>
      </c>
      <c r="BD795" s="118">
        <f t="shared" si="54"/>
        <v>0</v>
      </c>
      <c r="BE795" s="118">
        <f t="shared" si="54"/>
        <v>16</v>
      </c>
      <c r="BF795" s="118">
        <f t="shared" si="54"/>
        <v>2</v>
      </c>
      <c r="BG795" s="118">
        <f t="shared" si="54"/>
        <v>1</v>
      </c>
      <c r="BH795" s="118">
        <f t="shared" si="54"/>
        <v>0</v>
      </c>
      <c r="BI795" s="118">
        <f t="shared" si="54"/>
        <v>1</v>
      </c>
      <c r="BJ795" s="118">
        <f t="shared" si="54"/>
        <v>5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9</v>
      </c>
      <c r="BP795" s="118">
        <f t="shared" si="54"/>
        <v>3</v>
      </c>
      <c r="BQ795" s="118">
        <f t="shared" ref="BQ795:BS795" si="55">SUM(BQ796:BQ858)</f>
        <v>10</v>
      </c>
      <c r="BR795" s="118">
        <f t="shared" si="55"/>
        <v>2</v>
      </c>
      <c r="BS795" s="118">
        <f t="shared" si="55"/>
        <v>2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customHeight="1">
      <c r="A827" s="65">
        <v>815</v>
      </c>
      <c r="B827" s="6" t="s">
        <v>1315</v>
      </c>
      <c r="C827" s="66" t="s">
        <v>1316</v>
      </c>
      <c r="D827" s="66"/>
      <c r="E827" s="118">
        <v>1</v>
      </c>
      <c r="F827" s="120">
        <v>1</v>
      </c>
      <c r="G827" s="120"/>
      <c r="H827" s="118">
        <v>1</v>
      </c>
      <c r="I827" s="118"/>
      <c r="J827" s="120"/>
      <c r="K827" s="120"/>
      <c r="L827" s="120"/>
      <c r="M827" s="120"/>
      <c r="N827" s="118"/>
      <c r="O827" s="120"/>
      <c r="P827" s="120"/>
      <c r="Q827" s="118"/>
      <c r="R827" s="120">
        <v>1</v>
      </c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>
        <v>1</v>
      </c>
      <c r="AL827" s="118"/>
      <c r="AM827" s="118"/>
      <c r="AN827" s="118"/>
      <c r="AO827" s="120"/>
      <c r="AP827" s="120"/>
      <c r="AQ827" s="120"/>
      <c r="AR827" s="120">
        <v>1</v>
      </c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customHeight="1">
      <c r="A835" s="65">
        <v>823</v>
      </c>
      <c r="B835" s="6" t="s">
        <v>1327</v>
      </c>
      <c r="C835" s="66" t="s">
        <v>1328</v>
      </c>
      <c r="D835" s="66"/>
      <c r="E835" s="118">
        <v>1</v>
      </c>
      <c r="F835" s="120">
        <v>1</v>
      </c>
      <c r="G835" s="120"/>
      <c r="H835" s="118">
        <v>1</v>
      </c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>
        <v>1</v>
      </c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>
        <v>1</v>
      </c>
      <c r="AL835" s="118">
        <v>1</v>
      </c>
      <c r="AM835" s="118"/>
      <c r="AN835" s="118"/>
      <c r="AO835" s="120"/>
      <c r="AP835" s="120"/>
      <c r="AQ835" s="120"/>
      <c r="AR835" s="120">
        <v>1</v>
      </c>
      <c r="AS835" s="120"/>
      <c r="AT835" s="118"/>
      <c r="AU835" s="118"/>
      <c r="AV835" s="120"/>
      <c r="AW835" s="118"/>
      <c r="AX835" s="120"/>
      <c r="AY835" s="120">
        <v>1</v>
      </c>
      <c r="AZ835" s="120">
        <v>1</v>
      </c>
      <c r="BA835" s="120"/>
      <c r="BB835" s="120"/>
      <c r="BC835" s="118"/>
      <c r="BD835" s="118"/>
      <c r="BE835" s="118">
        <v>1</v>
      </c>
      <c r="BF835" s="118"/>
      <c r="BG835" s="120"/>
      <c r="BH835" s="120"/>
      <c r="BI835" s="120"/>
      <c r="BJ835" s="120">
        <v>1</v>
      </c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11</v>
      </c>
      <c r="F836" s="120">
        <v>11</v>
      </c>
      <c r="G836" s="120"/>
      <c r="H836" s="118">
        <v>1</v>
      </c>
      <c r="I836" s="118"/>
      <c r="J836" s="120"/>
      <c r="K836" s="120"/>
      <c r="L836" s="120"/>
      <c r="M836" s="120"/>
      <c r="N836" s="118"/>
      <c r="O836" s="120"/>
      <c r="P836" s="120">
        <v>4</v>
      </c>
      <c r="Q836" s="118"/>
      <c r="R836" s="120">
        <v>4</v>
      </c>
      <c r="S836" s="120">
        <v>2</v>
      </c>
      <c r="T836" s="120">
        <v>1</v>
      </c>
      <c r="U836" s="120"/>
      <c r="V836" s="118"/>
      <c r="W836" s="118"/>
      <c r="X836" s="118"/>
      <c r="Y836" s="120"/>
      <c r="Z836" s="120">
        <v>1</v>
      </c>
      <c r="AA836" s="120"/>
      <c r="AB836" s="120"/>
      <c r="AC836" s="120"/>
      <c r="AD836" s="120"/>
      <c r="AE836" s="120"/>
      <c r="AF836" s="120"/>
      <c r="AG836" s="120"/>
      <c r="AH836" s="120">
        <v>1</v>
      </c>
      <c r="AI836" s="120"/>
      <c r="AJ836" s="120"/>
      <c r="AK836" s="120">
        <v>9</v>
      </c>
      <c r="AL836" s="118">
        <v>9</v>
      </c>
      <c r="AM836" s="118"/>
      <c r="AN836" s="118"/>
      <c r="AO836" s="120"/>
      <c r="AP836" s="120"/>
      <c r="AQ836" s="120">
        <v>5</v>
      </c>
      <c r="AR836" s="120">
        <v>3</v>
      </c>
      <c r="AS836" s="120">
        <v>3</v>
      </c>
      <c r="AT836" s="118"/>
      <c r="AU836" s="118"/>
      <c r="AV836" s="120"/>
      <c r="AW836" s="118"/>
      <c r="AX836" s="120"/>
      <c r="AY836" s="120">
        <v>10</v>
      </c>
      <c r="AZ836" s="120">
        <v>9</v>
      </c>
      <c r="BA836" s="120">
        <v>1</v>
      </c>
      <c r="BB836" s="120"/>
      <c r="BC836" s="118">
        <v>3</v>
      </c>
      <c r="BD836" s="118"/>
      <c r="BE836" s="118">
        <v>6</v>
      </c>
      <c r="BF836" s="118"/>
      <c r="BG836" s="120">
        <v>1</v>
      </c>
      <c r="BH836" s="120"/>
      <c r="BI836" s="120"/>
      <c r="BJ836" s="120">
        <v>1</v>
      </c>
      <c r="BK836" s="120"/>
      <c r="BL836" s="120"/>
      <c r="BM836" s="120"/>
      <c r="BN836" s="120"/>
      <c r="BO836" s="120">
        <v>6</v>
      </c>
      <c r="BP836" s="120"/>
      <c r="BQ836" s="120"/>
      <c r="BR836" s="118">
        <v>1</v>
      </c>
      <c r="BS836" s="118">
        <v>2</v>
      </c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customHeight="1">
      <c r="A838" s="65">
        <v>826</v>
      </c>
      <c r="B838" s="6" t="s">
        <v>2434</v>
      </c>
      <c r="C838" s="66" t="s">
        <v>2433</v>
      </c>
      <c r="D838" s="66"/>
      <c r="E838" s="118">
        <v>1</v>
      </c>
      <c r="F838" s="120">
        <v>1</v>
      </c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>
        <v>1</v>
      </c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>
        <v>1</v>
      </c>
      <c r="AI838" s="120"/>
      <c r="AJ838" s="120"/>
      <c r="AK838" s="120"/>
      <c r="AL838" s="118"/>
      <c r="AM838" s="118"/>
      <c r="AN838" s="118"/>
      <c r="AO838" s="120"/>
      <c r="AP838" s="120"/>
      <c r="AQ838" s="120">
        <v>1</v>
      </c>
      <c r="AR838" s="120"/>
      <c r="AS838" s="120"/>
      <c r="AT838" s="118"/>
      <c r="AU838" s="118"/>
      <c r="AV838" s="120"/>
      <c r="AW838" s="118"/>
      <c r="AX838" s="120"/>
      <c r="AY838" s="120">
        <v>1</v>
      </c>
      <c r="AZ838" s="120"/>
      <c r="BA838" s="120">
        <v>1</v>
      </c>
      <c r="BB838" s="120"/>
      <c r="BC838" s="118"/>
      <c r="BD838" s="118"/>
      <c r="BE838" s="118">
        <v>1</v>
      </c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>
        <v>1</v>
      </c>
      <c r="BS838" s="118"/>
    </row>
    <row r="839" spans="1:71" s="117" customFormat="1" ht="22.7" customHeight="1">
      <c r="A839" s="65">
        <v>827</v>
      </c>
      <c r="B839" s="6" t="s">
        <v>1332</v>
      </c>
      <c r="C839" s="66" t="s">
        <v>1333</v>
      </c>
      <c r="D839" s="66"/>
      <c r="E839" s="118">
        <v>5</v>
      </c>
      <c r="F839" s="120">
        <v>5</v>
      </c>
      <c r="G839" s="120"/>
      <c r="H839" s="118"/>
      <c r="I839" s="118"/>
      <c r="J839" s="120"/>
      <c r="K839" s="120"/>
      <c r="L839" s="120"/>
      <c r="M839" s="120"/>
      <c r="N839" s="118"/>
      <c r="O839" s="120"/>
      <c r="P839" s="120">
        <v>3</v>
      </c>
      <c r="Q839" s="118"/>
      <c r="R839" s="120">
        <v>1</v>
      </c>
      <c r="S839" s="120">
        <v>1</v>
      </c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>
        <v>5</v>
      </c>
      <c r="AO839" s="120"/>
      <c r="AP839" s="120"/>
      <c r="AQ839" s="120">
        <v>3</v>
      </c>
      <c r="AR839" s="120">
        <v>2</v>
      </c>
      <c r="AS839" s="120"/>
      <c r="AT839" s="118"/>
      <c r="AU839" s="118"/>
      <c r="AV839" s="120"/>
      <c r="AW839" s="118"/>
      <c r="AX839" s="120"/>
      <c r="AY839" s="120">
        <v>5</v>
      </c>
      <c r="AZ839" s="120">
        <v>4</v>
      </c>
      <c r="BA839" s="120"/>
      <c r="BB839" s="120">
        <v>1</v>
      </c>
      <c r="BC839" s="118">
        <v>1</v>
      </c>
      <c r="BD839" s="118"/>
      <c r="BE839" s="118">
        <v>2</v>
      </c>
      <c r="BF839" s="118">
        <v>2</v>
      </c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>
        <v>5</v>
      </c>
      <c r="BR839" s="118"/>
      <c r="BS839" s="118"/>
    </row>
    <row r="840" spans="1:71" s="117" customFormat="1" ht="22.7" customHeight="1">
      <c r="A840" s="65">
        <v>828</v>
      </c>
      <c r="B840" s="6" t="s">
        <v>1334</v>
      </c>
      <c r="C840" s="66" t="s">
        <v>1333</v>
      </c>
      <c r="D840" s="66"/>
      <c r="E840" s="118">
        <v>1</v>
      </c>
      <c r="F840" s="120">
        <v>1</v>
      </c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>
        <v>1</v>
      </c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>
        <v>1</v>
      </c>
      <c r="AL840" s="118">
        <v>1</v>
      </c>
      <c r="AM840" s="118"/>
      <c r="AN840" s="118"/>
      <c r="AO840" s="120"/>
      <c r="AP840" s="120"/>
      <c r="AQ840" s="120">
        <v>1</v>
      </c>
      <c r="AR840" s="120"/>
      <c r="AS840" s="120"/>
      <c r="AT840" s="118"/>
      <c r="AU840" s="118"/>
      <c r="AV840" s="120"/>
      <c r="AW840" s="118"/>
      <c r="AX840" s="120"/>
      <c r="AY840" s="120">
        <v>1</v>
      </c>
      <c r="AZ840" s="120"/>
      <c r="BA840" s="120">
        <v>1</v>
      </c>
      <c r="BB840" s="120"/>
      <c r="BC840" s="118"/>
      <c r="BD840" s="118"/>
      <c r="BE840" s="118">
        <v>1</v>
      </c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>
        <v>1</v>
      </c>
      <c r="BP840" s="120">
        <v>1</v>
      </c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2436</v>
      </c>
      <c r="C842" s="66" t="s">
        <v>2435</v>
      </c>
      <c r="D842" s="66"/>
      <c r="E842" s="118">
        <v>1</v>
      </c>
      <c r="F842" s="120">
        <v>1</v>
      </c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>
        <v>1</v>
      </c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>
        <v>1</v>
      </c>
      <c r="AI842" s="120"/>
      <c r="AJ842" s="120"/>
      <c r="AK842" s="120"/>
      <c r="AL842" s="118"/>
      <c r="AM842" s="118"/>
      <c r="AN842" s="118"/>
      <c r="AO842" s="120"/>
      <c r="AP842" s="120"/>
      <c r="AQ842" s="120">
        <v>1</v>
      </c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customHeight="1">
      <c r="A843" s="65">
        <v>831</v>
      </c>
      <c r="B843" s="6">
        <v>391</v>
      </c>
      <c r="C843" s="66" t="s">
        <v>1336</v>
      </c>
      <c r="D843" s="66"/>
      <c r="E843" s="118">
        <v>7</v>
      </c>
      <c r="F843" s="120">
        <v>7</v>
      </c>
      <c r="G843" s="120"/>
      <c r="H843" s="118"/>
      <c r="I843" s="118"/>
      <c r="J843" s="120"/>
      <c r="K843" s="120"/>
      <c r="L843" s="120"/>
      <c r="M843" s="120"/>
      <c r="N843" s="118"/>
      <c r="O843" s="120"/>
      <c r="P843" s="120">
        <v>1</v>
      </c>
      <c r="Q843" s="118">
        <v>2</v>
      </c>
      <c r="R843" s="120">
        <v>4</v>
      </c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>
        <v>7</v>
      </c>
      <c r="AO843" s="120"/>
      <c r="AP843" s="120"/>
      <c r="AQ843" s="120"/>
      <c r="AR843" s="120">
        <v>4</v>
      </c>
      <c r="AS843" s="120">
        <v>2</v>
      </c>
      <c r="AT843" s="118">
        <v>1</v>
      </c>
      <c r="AU843" s="118"/>
      <c r="AV843" s="120"/>
      <c r="AW843" s="118"/>
      <c r="AX843" s="120"/>
      <c r="AY843" s="120">
        <v>6</v>
      </c>
      <c r="AZ843" s="120">
        <v>3</v>
      </c>
      <c r="BA843" s="120"/>
      <c r="BB843" s="120">
        <v>3</v>
      </c>
      <c r="BC843" s="118">
        <v>2</v>
      </c>
      <c r="BD843" s="118"/>
      <c r="BE843" s="118">
        <v>3</v>
      </c>
      <c r="BF843" s="118"/>
      <c r="BG843" s="120"/>
      <c r="BH843" s="120"/>
      <c r="BI843" s="120">
        <v>1</v>
      </c>
      <c r="BJ843" s="120"/>
      <c r="BK843" s="120"/>
      <c r="BL843" s="120"/>
      <c r="BM843" s="120"/>
      <c r="BN843" s="120"/>
      <c r="BO843" s="120">
        <v>1</v>
      </c>
      <c r="BP843" s="120">
        <v>1</v>
      </c>
      <c r="BQ843" s="120">
        <v>5</v>
      </c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>
      <c r="A848" s="65">
        <v>836</v>
      </c>
      <c r="B848" s="6">
        <v>395</v>
      </c>
      <c r="C848" s="66" t="s">
        <v>1342</v>
      </c>
      <c r="D848" s="66"/>
      <c r="E848" s="118">
        <v>5</v>
      </c>
      <c r="F848" s="120">
        <v>5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>
        <v>2</v>
      </c>
      <c r="Q848" s="118">
        <v>1</v>
      </c>
      <c r="R848" s="120">
        <v>2</v>
      </c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>
        <v>1</v>
      </c>
      <c r="AK848" s="120">
        <v>4</v>
      </c>
      <c r="AL848" s="118">
        <v>4</v>
      </c>
      <c r="AM848" s="118"/>
      <c r="AN848" s="118"/>
      <c r="AO848" s="120"/>
      <c r="AP848" s="120"/>
      <c r="AQ848" s="120">
        <v>2</v>
      </c>
      <c r="AR848" s="120">
        <v>2</v>
      </c>
      <c r="AS848" s="120">
        <v>1</v>
      </c>
      <c r="AT848" s="118"/>
      <c r="AU848" s="118"/>
      <c r="AV848" s="120"/>
      <c r="AW848" s="118"/>
      <c r="AX848" s="120">
        <v>1</v>
      </c>
      <c r="AY848" s="120">
        <v>4</v>
      </c>
      <c r="AZ848" s="120">
        <v>3</v>
      </c>
      <c r="BA848" s="120"/>
      <c r="BB848" s="120">
        <v>1</v>
      </c>
      <c r="BC848" s="118">
        <v>2</v>
      </c>
      <c r="BD848" s="118"/>
      <c r="BE848" s="118">
        <v>2</v>
      </c>
      <c r="BF848" s="118"/>
      <c r="BG848" s="120"/>
      <c r="BH848" s="120"/>
      <c r="BI848" s="120"/>
      <c r="BJ848" s="120">
        <v>3</v>
      </c>
      <c r="BK848" s="120"/>
      <c r="BL848" s="120"/>
      <c r="BM848" s="120"/>
      <c r="BN848" s="120"/>
      <c r="BO848" s="120">
        <v>1</v>
      </c>
      <c r="BP848" s="120">
        <v>1</v>
      </c>
      <c r="BQ848" s="120"/>
      <c r="BR848" s="118"/>
      <c r="BS848" s="118"/>
    </row>
    <row r="849" spans="1:71" s="117" customFormat="1" ht="12.95" customHeight="1">
      <c r="A849" s="65">
        <v>837</v>
      </c>
      <c r="B849" s="6" t="s">
        <v>1343</v>
      </c>
      <c r="C849" s="66" t="s">
        <v>1344</v>
      </c>
      <c r="D849" s="66"/>
      <c r="E849" s="118">
        <v>2</v>
      </c>
      <c r="F849" s="120">
        <v>2</v>
      </c>
      <c r="G849" s="120"/>
      <c r="H849" s="118"/>
      <c r="I849" s="118"/>
      <c r="J849" s="120"/>
      <c r="K849" s="120"/>
      <c r="L849" s="120"/>
      <c r="M849" s="120"/>
      <c r="N849" s="118"/>
      <c r="O849" s="120"/>
      <c r="P849" s="120">
        <v>1</v>
      </c>
      <c r="Q849" s="118"/>
      <c r="R849" s="120">
        <v>1</v>
      </c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>
        <v>2</v>
      </c>
      <c r="AL849" s="118"/>
      <c r="AM849" s="118"/>
      <c r="AN849" s="118"/>
      <c r="AO849" s="120"/>
      <c r="AP849" s="120">
        <v>1</v>
      </c>
      <c r="AQ849" s="120"/>
      <c r="AR849" s="120">
        <v>1</v>
      </c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129</v>
      </c>
      <c r="F861" s="118">
        <f t="shared" si="56"/>
        <v>129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34</v>
      </c>
      <c r="Q861" s="118">
        <f t="shared" si="56"/>
        <v>29</v>
      </c>
      <c r="R861" s="118">
        <f t="shared" si="56"/>
        <v>59</v>
      </c>
      <c r="S861" s="118">
        <f t="shared" si="56"/>
        <v>7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128</v>
      </c>
      <c r="AA861" s="118">
        <f t="shared" si="56"/>
        <v>1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7</v>
      </c>
      <c r="AP861" s="118">
        <f t="shared" si="57"/>
        <v>4</v>
      </c>
      <c r="AQ861" s="118">
        <f t="shared" si="57"/>
        <v>75</v>
      </c>
      <c r="AR861" s="118">
        <f t="shared" si="57"/>
        <v>32</v>
      </c>
      <c r="AS861" s="118">
        <f t="shared" si="57"/>
        <v>11</v>
      </c>
      <c r="AT861" s="118">
        <f t="shared" si="57"/>
        <v>0</v>
      </c>
      <c r="AU861" s="118">
        <f t="shared" si="57"/>
        <v>0</v>
      </c>
      <c r="AV861" s="118">
        <f t="shared" si="57"/>
        <v>3</v>
      </c>
      <c r="AW861" s="118">
        <f t="shared" si="57"/>
        <v>2</v>
      </c>
      <c r="AX861" s="118">
        <f t="shared" si="57"/>
        <v>16</v>
      </c>
      <c r="AY861" s="118">
        <f t="shared" si="57"/>
        <v>3</v>
      </c>
      <c r="AZ861" s="118">
        <f t="shared" si="57"/>
        <v>3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2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1</v>
      </c>
      <c r="BJ861" s="118">
        <f t="shared" si="57"/>
        <v>3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BS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customHeight="1">
      <c r="A880" s="65">
        <v>868</v>
      </c>
      <c r="B880" s="6" t="s">
        <v>1385</v>
      </c>
      <c r="C880" s="66" t="s">
        <v>1383</v>
      </c>
      <c r="D880" s="66"/>
      <c r="E880" s="118">
        <v>1</v>
      </c>
      <c r="F880" s="120">
        <v>1</v>
      </c>
      <c r="G880" s="120"/>
      <c r="H880" s="118"/>
      <c r="I880" s="118"/>
      <c r="J880" s="120"/>
      <c r="K880" s="120"/>
      <c r="L880" s="120"/>
      <c r="M880" s="120"/>
      <c r="N880" s="118"/>
      <c r="O880" s="120"/>
      <c r="P880" s="120">
        <v>1</v>
      </c>
      <c r="Q880" s="118"/>
      <c r="R880" s="120"/>
      <c r="S880" s="120"/>
      <c r="T880" s="120"/>
      <c r="U880" s="120"/>
      <c r="V880" s="118"/>
      <c r="W880" s="118"/>
      <c r="X880" s="118"/>
      <c r="Y880" s="120"/>
      <c r="Z880" s="120">
        <v>1</v>
      </c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>
        <v>1</v>
      </c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customHeight="1">
      <c r="A884" s="65">
        <v>872</v>
      </c>
      <c r="B884" s="6" t="s">
        <v>1390</v>
      </c>
      <c r="C884" s="66" t="s">
        <v>1387</v>
      </c>
      <c r="D884" s="66"/>
      <c r="E884" s="118">
        <v>80</v>
      </c>
      <c r="F884" s="120">
        <v>80</v>
      </c>
      <c r="G884" s="120"/>
      <c r="H884" s="118"/>
      <c r="I884" s="118"/>
      <c r="J884" s="120"/>
      <c r="K884" s="120"/>
      <c r="L884" s="120"/>
      <c r="M884" s="120"/>
      <c r="N884" s="118"/>
      <c r="O884" s="120"/>
      <c r="P884" s="120">
        <v>20</v>
      </c>
      <c r="Q884" s="118">
        <v>18</v>
      </c>
      <c r="R884" s="120">
        <v>36</v>
      </c>
      <c r="S884" s="120">
        <v>6</v>
      </c>
      <c r="T884" s="120"/>
      <c r="U884" s="120"/>
      <c r="V884" s="118"/>
      <c r="W884" s="118"/>
      <c r="X884" s="118"/>
      <c r="Y884" s="120"/>
      <c r="Z884" s="120">
        <v>79</v>
      </c>
      <c r="AA884" s="120">
        <v>1</v>
      </c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>
        <v>6</v>
      </c>
      <c r="AP884" s="120">
        <v>3</v>
      </c>
      <c r="AQ884" s="120">
        <v>43</v>
      </c>
      <c r="AR884" s="120">
        <v>21</v>
      </c>
      <c r="AS884" s="120">
        <v>7</v>
      </c>
      <c r="AT884" s="118"/>
      <c r="AU884" s="118"/>
      <c r="AV884" s="120">
        <v>3</v>
      </c>
      <c r="AW884" s="118">
        <v>2</v>
      </c>
      <c r="AX884" s="120">
        <v>9</v>
      </c>
      <c r="AY884" s="120">
        <v>1</v>
      </c>
      <c r="AZ884" s="120">
        <v>1</v>
      </c>
      <c r="BA884" s="120"/>
      <c r="BB884" s="120"/>
      <c r="BC884" s="118"/>
      <c r="BD884" s="118"/>
      <c r="BE884" s="118">
        <v>1</v>
      </c>
      <c r="BF884" s="118"/>
      <c r="BG884" s="120"/>
      <c r="BH884" s="120"/>
      <c r="BI884" s="120"/>
      <c r="BJ884" s="120">
        <v>1</v>
      </c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customHeight="1">
      <c r="A888" s="65">
        <v>876</v>
      </c>
      <c r="B888" s="6" t="s">
        <v>1395</v>
      </c>
      <c r="C888" s="66" t="s">
        <v>1393</v>
      </c>
      <c r="D888" s="66"/>
      <c r="E888" s="118">
        <v>42</v>
      </c>
      <c r="F888" s="120">
        <v>42</v>
      </c>
      <c r="G888" s="120"/>
      <c r="H888" s="118"/>
      <c r="I888" s="118"/>
      <c r="J888" s="120"/>
      <c r="K888" s="120"/>
      <c r="L888" s="120"/>
      <c r="M888" s="120"/>
      <c r="N888" s="118"/>
      <c r="O888" s="120"/>
      <c r="P888" s="120">
        <v>12</v>
      </c>
      <c r="Q888" s="118">
        <v>9</v>
      </c>
      <c r="R888" s="120">
        <v>20</v>
      </c>
      <c r="S888" s="120">
        <v>1</v>
      </c>
      <c r="T888" s="120"/>
      <c r="U888" s="120"/>
      <c r="V888" s="118"/>
      <c r="W888" s="118"/>
      <c r="X888" s="118"/>
      <c r="Y888" s="120"/>
      <c r="Z888" s="120">
        <v>42</v>
      </c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>
        <v>1</v>
      </c>
      <c r="AQ888" s="120">
        <v>27</v>
      </c>
      <c r="AR888" s="120">
        <v>10</v>
      </c>
      <c r="AS888" s="120">
        <v>4</v>
      </c>
      <c r="AT888" s="118"/>
      <c r="AU888" s="118"/>
      <c r="AV888" s="120"/>
      <c r="AW888" s="118"/>
      <c r="AX888" s="120">
        <v>6</v>
      </c>
      <c r="AY888" s="120">
        <v>2</v>
      </c>
      <c r="AZ888" s="120">
        <v>2</v>
      </c>
      <c r="BA888" s="120"/>
      <c r="BB888" s="120"/>
      <c r="BC888" s="118"/>
      <c r="BD888" s="118"/>
      <c r="BE888" s="118">
        <v>1</v>
      </c>
      <c r="BF888" s="118"/>
      <c r="BG888" s="120"/>
      <c r="BH888" s="120"/>
      <c r="BI888" s="120">
        <v>1</v>
      </c>
      <c r="BJ888" s="120">
        <v>2</v>
      </c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customHeight="1">
      <c r="A896" s="65">
        <v>884</v>
      </c>
      <c r="B896" s="6" t="s">
        <v>1405</v>
      </c>
      <c r="C896" s="66" t="s">
        <v>1403</v>
      </c>
      <c r="D896" s="66"/>
      <c r="E896" s="118">
        <v>1</v>
      </c>
      <c r="F896" s="120">
        <v>1</v>
      </c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>
        <v>1</v>
      </c>
      <c r="R896" s="120"/>
      <c r="S896" s="120"/>
      <c r="T896" s="120"/>
      <c r="U896" s="120"/>
      <c r="V896" s="118"/>
      <c r="W896" s="118"/>
      <c r="X896" s="118"/>
      <c r="Y896" s="120"/>
      <c r="Z896" s="120">
        <v>1</v>
      </c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>
        <v>1</v>
      </c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customHeight="1">
      <c r="A905" s="65">
        <v>893</v>
      </c>
      <c r="B905" s="6" t="s">
        <v>1417</v>
      </c>
      <c r="C905" s="66" t="s">
        <v>1416</v>
      </c>
      <c r="D905" s="66"/>
      <c r="E905" s="118">
        <v>1</v>
      </c>
      <c r="F905" s="120">
        <v>1</v>
      </c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>
        <v>1</v>
      </c>
      <c r="S905" s="120"/>
      <c r="T905" s="120"/>
      <c r="U905" s="120"/>
      <c r="V905" s="118"/>
      <c r="W905" s="118"/>
      <c r="X905" s="118"/>
      <c r="Y905" s="120"/>
      <c r="Z905" s="120">
        <v>1</v>
      </c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>
        <v>1</v>
      </c>
      <c r="AR905" s="120"/>
      <c r="AS905" s="120"/>
      <c r="AT905" s="118"/>
      <c r="AU905" s="118"/>
      <c r="AV905" s="120"/>
      <c r="AW905" s="118"/>
      <c r="AX905" s="120">
        <v>1</v>
      </c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customHeight="1">
      <c r="A907" s="65">
        <v>895</v>
      </c>
      <c r="B907" s="6" t="s">
        <v>1419</v>
      </c>
      <c r="C907" s="66" t="s">
        <v>1420</v>
      </c>
      <c r="D907" s="66"/>
      <c r="E907" s="118">
        <v>1</v>
      </c>
      <c r="F907" s="120">
        <v>1</v>
      </c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>
        <v>1</v>
      </c>
      <c r="R907" s="120"/>
      <c r="S907" s="120"/>
      <c r="T907" s="120"/>
      <c r="U907" s="120"/>
      <c r="V907" s="118"/>
      <c r="W907" s="118"/>
      <c r="X907" s="118"/>
      <c r="Y907" s="120"/>
      <c r="Z907" s="120">
        <v>1</v>
      </c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>
        <v>1</v>
      </c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customHeight="1">
      <c r="A910" s="65">
        <v>898</v>
      </c>
      <c r="B910" s="6" t="s">
        <v>1423</v>
      </c>
      <c r="C910" s="66" t="s">
        <v>1424</v>
      </c>
      <c r="D910" s="66"/>
      <c r="E910" s="118">
        <v>1</v>
      </c>
      <c r="F910" s="120">
        <v>1</v>
      </c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>
        <v>1</v>
      </c>
      <c r="S910" s="120"/>
      <c r="T910" s="120"/>
      <c r="U910" s="120"/>
      <c r="V910" s="118"/>
      <c r="W910" s="118"/>
      <c r="X910" s="118"/>
      <c r="Y910" s="120"/>
      <c r="Z910" s="120">
        <v>1</v>
      </c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>
        <v>1</v>
      </c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customHeight="1">
      <c r="A911" s="65">
        <v>899</v>
      </c>
      <c r="B911" s="6" t="s">
        <v>1425</v>
      </c>
      <c r="C911" s="66" t="s">
        <v>1424</v>
      </c>
      <c r="D911" s="66"/>
      <c r="E911" s="118">
        <v>1</v>
      </c>
      <c r="F911" s="120">
        <v>1</v>
      </c>
      <c r="G911" s="120"/>
      <c r="H911" s="118"/>
      <c r="I911" s="118"/>
      <c r="J911" s="120"/>
      <c r="K911" s="120"/>
      <c r="L911" s="120"/>
      <c r="M911" s="120"/>
      <c r="N911" s="118"/>
      <c r="O911" s="120"/>
      <c r="P911" s="120">
        <v>1</v>
      </c>
      <c r="Q911" s="118"/>
      <c r="R911" s="120"/>
      <c r="S911" s="120"/>
      <c r="T911" s="120"/>
      <c r="U911" s="120"/>
      <c r="V911" s="118"/>
      <c r="W911" s="118"/>
      <c r="X911" s="118"/>
      <c r="Y911" s="120"/>
      <c r="Z911" s="120">
        <v>1</v>
      </c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>
        <v>1</v>
      </c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customHeight="1">
      <c r="A939" s="65">
        <v>927</v>
      </c>
      <c r="B939" s="6" t="s">
        <v>1461</v>
      </c>
      <c r="C939" s="66" t="s">
        <v>1459</v>
      </c>
      <c r="D939" s="66"/>
      <c r="E939" s="118">
        <v>1</v>
      </c>
      <c r="F939" s="120">
        <v>1</v>
      </c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>
        <v>1</v>
      </c>
      <c r="S939" s="120"/>
      <c r="T939" s="120"/>
      <c r="U939" s="120"/>
      <c r="V939" s="118"/>
      <c r="W939" s="118"/>
      <c r="X939" s="118"/>
      <c r="Y939" s="120"/>
      <c r="Z939" s="120">
        <v>1</v>
      </c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>
        <v>1</v>
      </c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BS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1802</v>
      </c>
      <c r="F1605" s="118">
        <f t="shared" si="62"/>
        <v>1791</v>
      </c>
      <c r="G1605" s="118">
        <f t="shared" si="62"/>
        <v>10</v>
      </c>
      <c r="H1605" s="118">
        <f t="shared" si="62"/>
        <v>179</v>
      </c>
      <c r="I1605" s="118">
        <f t="shared" si="62"/>
        <v>199</v>
      </c>
      <c r="J1605" s="118">
        <f t="shared" si="62"/>
        <v>6</v>
      </c>
      <c r="K1605" s="118">
        <f t="shared" si="62"/>
        <v>0</v>
      </c>
      <c r="L1605" s="118">
        <f t="shared" si="62"/>
        <v>134</v>
      </c>
      <c r="M1605" s="118">
        <f t="shared" si="62"/>
        <v>8</v>
      </c>
      <c r="N1605" s="118">
        <f t="shared" si="62"/>
        <v>38</v>
      </c>
      <c r="O1605" s="118">
        <f t="shared" si="62"/>
        <v>57</v>
      </c>
      <c r="P1605" s="118">
        <f t="shared" si="62"/>
        <v>441</v>
      </c>
      <c r="Q1605" s="118">
        <f t="shared" si="62"/>
        <v>276</v>
      </c>
      <c r="R1605" s="118">
        <f t="shared" si="62"/>
        <v>818</v>
      </c>
      <c r="S1605" s="118">
        <f t="shared" si="62"/>
        <v>151</v>
      </c>
      <c r="T1605" s="118">
        <f t="shared" si="62"/>
        <v>21</v>
      </c>
      <c r="U1605" s="118">
        <f t="shared" si="62"/>
        <v>81</v>
      </c>
      <c r="V1605" s="118">
        <f t="shared" si="62"/>
        <v>5</v>
      </c>
      <c r="W1605" s="118">
        <f t="shared" si="62"/>
        <v>0</v>
      </c>
      <c r="X1605" s="118">
        <f t="shared" si="62"/>
        <v>0</v>
      </c>
      <c r="Y1605" s="118">
        <f t="shared" si="62"/>
        <v>12</v>
      </c>
      <c r="Z1605" s="118">
        <f t="shared" si="62"/>
        <v>145</v>
      </c>
      <c r="AA1605" s="118">
        <f t="shared" si="62"/>
        <v>1</v>
      </c>
      <c r="AB1605" s="118">
        <f t="shared" si="62"/>
        <v>2</v>
      </c>
      <c r="AC1605" s="118">
        <f t="shared" si="62"/>
        <v>0</v>
      </c>
      <c r="AD1605" s="118">
        <f t="shared" si="62"/>
        <v>9</v>
      </c>
      <c r="AE1605" s="118">
        <f t="shared" si="62"/>
        <v>6</v>
      </c>
      <c r="AF1605" s="118">
        <f t="shared" si="62"/>
        <v>40</v>
      </c>
      <c r="AG1605" s="118">
        <f t="shared" si="62"/>
        <v>26</v>
      </c>
      <c r="AH1605" s="118">
        <f t="shared" si="62"/>
        <v>154</v>
      </c>
      <c r="AI1605" s="118">
        <f t="shared" si="62"/>
        <v>52</v>
      </c>
      <c r="AJ1605" s="118">
        <f t="shared" si="62"/>
        <v>95</v>
      </c>
      <c r="AK1605" s="118">
        <f t="shared" ref="AK1605:BP1605" si="63">SUM(AK13,AK30,AK96,AK118,AK135,AK211,AK257,AK378,AK422,AK480,AK491,AK531,AK575,AK640,AK664,AK727,AK740,AK795,AK861,AK966,AK992:AK1604)</f>
        <v>1155</v>
      </c>
      <c r="AL1605" s="118">
        <f t="shared" si="63"/>
        <v>268</v>
      </c>
      <c r="AM1605" s="118">
        <f t="shared" si="63"/>
        <v>1</v>
      </c>
      <c r="AN1605" s="118">
        <f t="shared" si="63"/>
        <v>18</v>
      </c>
      <c r="AO1605" s="118">
        <f t="shared" si="63"/>
        <v>106</v>
      </c>
      <c r="AP1605" s="118">
        <f t="shared" si="63"/>
        <v>46</v>
      </c>
      <c r="AQ1605" s="118">
        <f t="shared" si="63"/>
        <v>523</v>
      </c>
      <c r="AR1605" s="118">
        <f t="shared" si="63"/>
        <v>754</v>
      </c>
      <c r="AS1605" s="118">
        <f t="shared" si="63"/>
        <v>336</v>
      </c>
      <c r="AT1605" s="118">
        <f t="shared" si="63"/>
        <v>33</v>
      </c>
      <c r="AU1605" s="118">
        <f t="shared" si="63"/>
        <v>4</v>
      </c>
      <c r="AV1605" s="118">
        <f t="shared" si="63"/>
        <v>12</v>
      </c>
      <c r="AW1605" s="118">
        <f t="shared" si="63"/>
        <v>64</v>
      </c>
      <c r="AX1605" s="118">
        <f t="shared" si="63"/>
        <v>139</v>
      </c>
      <c r="AY1605" s="118">
        <f t="shared" si="63"/>
        <v>341</v>
      </c>
      <c r="AZ1605" s="118">
        <f t="shared" si="63"/>
        <v>228</v>
      </c>
      <c r="BA1605" s="118">
        <f t="shared" si="63"/>
        <v>33</v>
      </c>
      <c r="BB1605" s="118">
        <f t="shared" si="63"/>
        <v>80</v>
      </c>
      <c r="BC1605" s="118">
        <f t="shared" si="63"/>
        <v>22</v>
      </c>
      <c r="BD1605" s="118">
        <f t="shared" si="63"/>
        <v>3</v>
      </c>
      <c r="BE1605" s="118">
        <f t="shared" si="63"/>
        <v>277</v>
      </c>
      <c r="BF1605" s="118">
        <f t="shared" si="63"/>
        <v>4</v>
      </c>
      <c r="BG1605" s="118">
        <f t="shared" si="63"/>
        <v>6</v>
      </c>
      <c r="BH1605" s="118">
        <f t="shared" si="63"/>
        <v>17</v>
      </c>
      <c r="BI1605" s="118">
        <f t="shared" si="63"/>
        <v>12</v>
      </c>
      <c r="BJ1605" s="118">
        <f t="shared" si="63"/>
        <v>137</v>
      </c>
      <c r="BK1605" s="118">
        <f t="shared" si="63"/>
        <v>48</v>
      </c>
      <c r="BL1605" s="118">
        <f t="shared" si="63"/>
        <v>38</v>
      </c>
      <c r="BM1605" s="118">
        <f t="shared" si="63"/>
        <v>3</v>
      </c>
      <c r="BN1605" s="118">
        <f t="shared" si="63"/>
        <v>7</v>
      </c>
      <c r="BO1605" s="118">
        <f t="shared" si="63"/>
        <v>69</v>
      </c>
      <c r="BP1605" s="118">
        <f t="shared" si="63"/>
        <v>23</v>
      </c>
      <c r="BQ1605" s="118">
        <f t="shared" ref="BQ1605:BS1605" si="64">SUM(BQ13,BQ30,BQ96,BQ118,BQ135,BQ211,BQ257,BQ378,BQ422,BQ480,BQ491,BQ531,BQ575,BQ640,BQ664,BQ727,BQ740,BQ795,BQ861,BQ966,BQ992:BQ1604)</f>
        <v>15</v>
      </c>
      <c r="BR1605" s="118">
        <f t="shared" si="64"/>
        <v>65</v>
      </c>
      <c r="BS1605" s="118">
        <f t="shared" si="64"/>
        <v>7</v>
      </c>
    </row>
    <row r="1606" spans="1:73" ht="12.95" customHeight="1">
      <c r="A1606" s="65">
        <v>1594</v>
      </c>
      <c r="B1606" s="288" t="s">
        <v>183</v>
      </c>
      <c r="C1606" s="90" t="s">
        <v>185</v>
      </c>
      <c r="D1606" s="91"/>
      <c r="E1606" s="118">
        <v>244</v>
      </c>
      <c r="F1606" s="120">
        <v>243</v>
      </c>
      <c r="G1606" s="120"/>
      <c r="H1606" s="118">
        <v>18</v>
      </c>
      <c r="I1606" s="118">
        <v>8</v>
      </c>
      <c r="J1606" s="120"/>
      <c r="K1606" s="120"/>
      <c r="L1606" s="120">
        <v>24</v>
      </c>
      <c r="M1606" s="120"/>
      <c r="N1606" s="118"/>
      <c r="O1606" s="120">
        <v>2</v>
      </c>
      <c r="P1606" s="120">
        <v>72</v>
      </c>
      <c r="Q1606" s="118">
        <v>30</v>
      </c>
      <c r="R1606" s="120">
        <v>110</v>
      </c>
      <c r="S1606" s="120">
        <v>24</v>
      </c>
      <c r="T1606" s="120">
        <v>6</v>
      </c>
      <c r="U1606" s="120">
        <v>24</v>
      </c>
      <c r="V1606" s="118"/>
      <c r="W1606" s="118"/>
      <c r="X1606" s="118"/>
      <c r="Y1606" s="120">
        <v>3</v>
      </c>
      <c r="Z1606" s="120">
        <v>4</v>
      </c>
      <c r="AA1606" s="120"/>
      <c r="AB1606" s="120">
        <v>1</v>
      </c>
      <c r="AC1606" s="120"/>
      <c r="AD1606" s="120">
        <v>1</v>
      </c>
      <c r="AE1606" s="120"/>
      <c r="AF1606" s="120">
        <v>2</v>
      </c>
      <c r="AG1606" s="120">
        <v>2</v>
      </c>
      <c r="AH1606" s="120">
        <v>21</v>
      </c>
      <c r="AI1606" s="120">
        <v>8</v>
      </c>
      <c r="AJ1606" s="120">
        <v>11</v>
      </c>
      <c r="AK1606" s="120">
        <v>167</v>
      </c>
      <c r="AL1606" s="118">
        <v>22</v>
      </c>
      <c r="AM1606" s="118"/>
      <c r="AN1606" s="118"/>
      <c r="AO1606" s="120">
        <v>25</v>
      </c>
      <c r="AP1606" s="120">
        <v>8</v>
      </c>
      <c r="AQ1606" s="120">
        <v>79</v>
      </c>
      <c r="AR1606" s="120">
        <v>103</v>
      </c>
      <c r="AS1606" s="120">
        <v>27</v>
      </c>
      <c r="AT1606" s="118">
        <v>2</v>
      </c>
      <c r="AU1606" s="118"/>
      <c r="AV1606" s="120">
        <v>1</v>
      </c>
      <c r="AW1606" s="118">
        <v>3</v>
      </c>
      <c r="AX1606" s="120">
        <v>13</v>
      </c>
      <c r="AY1606" s="120">
        <v>29</v>
      </c>
      <c r="AZ1606" s="120">
        <v>23</v>
      </c>
      <c r="BA1606" s="120">
        <v>3</v>
      </c>
      <c r="BB1606" s="120">
        <v>3</v>
      </c>
      <c r="BC1606" s="118">
        <v>6</v>
      </c>
      <c r="BD1606" s="118"/>
      <c r="BE1606" s="118">
        <v>19</v>
      </c>
      <c r="BF1606" s="118"/>
      <c r="BG1606" s="120">
        <v>2</v>
      </c>
      <c r="BH1606" s="120">
        <v>1</v>
      </c>
      <c r="BI1606" s="120">
        <v>1</v>
      </c>
      <c r="BJ1606" s="120">
        <v>11</v>
      </c>
      <c r="BK1606" s="120">
        <v>1</v>
      </c>
      <c r="BL1606" s="120">
        <v>1</v>
      </c>
      <c r="BM1606" s="120"/>
      <c r="BN1606" s="120"/>
      <c r="BO1606" s="120">
        <v>10</v>
      </c>
      <c r="BP1606" s="120">
        <v>2</v>
      </c>
      <c r="BQ1606" s="120"/>
      <c r="BR1606" s="118">
        <v>4</v>
      </c>
      <c r="BS1606" s="118">
        <v>3</v>
      </c>
      <c r="BU1606" s="50"/>
    </row>
    <row r="1607" spans="1:73" ht="12.95" customHeight="1">
      <c r="A1607" s="65">
        <v>1595</v>
      </c>
      <c r="B1607" s="288"/>
      <c r="C1607" s="90" t="s">
        <v>186</v>
      </c>
      <c r="D1607" s="91"/>
      <c r="E1607" s="118">
        <v>923</v>
      </c>
      <c r="F1607" s="120">
        <v>916</v>
      </c>
      <c r="G1607" s="120">
        <v>7</v>
      </c>
      <c r="H1607" s="118">
        <v>133</v>
      </c>
      <c r="I1607" s="118">
        <v>56</v>
      </c>
      <c r="J1607" s="120">
        <v>5</v>
      </c>
      <c r="K1607" s="120"/>
      <c r="L1607" s="120">
        <v>61</v>
      </c>
      <c r="M1607" s="120">
        <v>6</v>
      </c>
      <c r="N1607" s="118">
        <v>13</v>
      </c>
      <c r="O1607" s="120">
        <v>29</v>
      </c>
      <c r="P1607" s="120">
        <v>208</v>
      </c>
      <c r="Q1607" s="118">
        <v>150</v>
      </c>
      <c r="R1607" s="120">
        <v>434</v>
      </c>
      <c r="S1607" s="120">
        <v>82</v>
      </c>
      <c r="T1607" s="120">
        <v>7</v>
      </c>
      <c r="U1607" s="120">
        <v>41</v>
      </c>
      <c r="V1607" s="118">
        <v>5</v>
      </c>
      <c r="W1607" s="118"/>
      <c r="X1607" s="118"/>
      <c r="Y1607" s="120">
        <v>7</v>
      </c>
      <c r="Z1607" s="120">
        <v>9</v>
      </c>
      <c r="AA1607" s="120"/>
      <c r="AB1607" s="120">
        <v>1</v>
      </c>
      <c r="AC1607" s="120"/>
      <c r="AD1607" s="120">
        <v>6</v>
      </c>
      <c r="AE1607" s="120">
        <v>1</v>
      </c>
      <c r="AF1607" s="120">
        <v>19</v>
      </c>
      <c r="AG1607" s="120">
        <v>14</v>
      </c>
      <c r="AH1607" s="120">
        <v>85</v>
      </c>
      <c r="AI1607" s="120">
        <v>30</v>
      </c>
      <c r="AJ1607" s="120">
        <v>50</v>
      </c>
      <c r="AK1607" s="120">
        <v>638</v>
      </c>
      <c r="AL1607" s="118">
        <v>129</v>
      </c>
      <c r="AM1607" s="118"/>
      <c r="AN1607" s="118">
        <v>17</v>
      </c>
      <c r="AO1607" s="120">
        <v>47</v>
      </c>
      <c r="AP1607" s="120">
        <v>25</v>
      </c>
      <c r="AQ1607" s="120">
        <v>258</v>
      </c>
      <c r="AR1607" s="120">
        <v>400</v>
      </c>
      <c r="AS1607" s="120">
        <v>177</v>
      </c>
      <c r="AT1607" s="118">
        <v>14</v>
      </c>
      <c r="AU1607" s="118">
        <v>2</v>
      </c>
      <c r="AV1607" s="120">
        <v>5</v>
      </c>
      <c r="AW1607" s="118">
        <v>35</v>
      </c>
      <c r="AX1607" s="120">
        <v>66</v>
      </c>
      <c r="AY1607" s="120">
        <v>167</v>
      </c>
      <c r="AZ1607" s="120">
        <v>118</v>
      </c>
      <c r="BA1607" s="120">
        <v>11</v>
      </c>
      <c r="BB1607" s="120">
        <v>38</v>
      </c>
      <c r="BC1607" s="118">
        <v>10</v>
      </c>
      <c r="BD1607" s="118">
        <v>2</v>
      </c>
      <c r="BE1607" s="118">
        <v>133</v>
      </c>
      <c r="BF1607" s="118">
        <v>2</v>
      </c>
      <c r="BG1607" s="120">
        <v>2</v>
      </c>
      <c r="BH1607" s="120">
        <v>11</v>
      </c>
      <c r="BI1607" s="120">
        <v>7</v>
      </c>
      <c r="BJ1607" s="120">
        <v>69</v>
      </c>
      <c r="BK1607" s="120">
        <v>21</v>
      </c>
      <c r="BL1607" s="120">
        <v>16</v>
      </c>
      <c r="BM1607" s="120">
        <v>3</v>
      </c>
      <c r="BN1607" s="120">
        <v>2</v>
      </c>
      <c r="BO1607" s="120">
        <v>30</v>
      </c>
      <c r="BP1607" s="120">
        <v>12</v>
      </c>
      <c r="BQ1607" s="120">
        <v>15</v>
      </c>
      <c r="BR1607" s="118">
        <v>30</v>
      </c>
      <c r="BS1607" s="118">
        <v>2</v>
      </c>
      <c r="BU1607" s="49"/>
    </row>
    <row r="1608" spans="1:73" ht="12.95" customHeight="1">
      <c r="A1608" s="65">
        <v>1596</v>
      </c>
      <c r="B1608" s="288"/>
      <c r="C1608" s="90" t="s">
        <v>178</v>
      </c>
      <c r="D1608" s="91"/>
      <c r="E1608" s="118">
        <v>628</v>
      </c>
      <c r="F1608" s="120">
        <v>625</v>
      </c>
      <c r="G1608" s="120">
        <v>3</v>
      </c>
      <c r="H1608" s="118">
        <v>28</v>
      </c>
      <c r="I1608" s="118">
        <v>133</v>
      </c>
      <c r="J1608" s="120">
        <v>1</v>
      </c>
      <c r="K1608" s="120"/>
      <c r="L1608" s="120">
        <v>46</v>
      </c>
      <c r="M1608" s="120">
        <v>2</v>
      </c>
      <c r="N1608" s="118">
        <v>25</v>
      </c>
      <c r="O1608" s="120">
        <v>26</v>
      </c>
      <c r="P1608" s="120">
        <v>160</v>
      </c>
      <c r="Q1608" s="118">
        <v>95</v>
      </c>
      <c r="R1608" s="120">
        <v>274</v>
      </c>
      <c r="S1608" s="120">
        <v>41</v>
      </c>
      <c r="T1608" s="120">
        <v>7</v>
      </c>
      <c r="U1608" s="120">
        <v>16</v>
      </c>
      <c r="V1608" s="118"/>
      <c r="W1608" s="118"/>
      <c r="X1608" s="118"/>
      <c r="Y1608" s="120">
        <v>2</v>
      </c>
      <c r="Z1608" s="120">
        <v>131</v>
      </c>
      <c r="AA1608" s="120">
        <v>1</v>
      </c>
      <c r="AB1608" s="120"/>
      <c r="AC1608" s="120"/>
      <c r="AD1608" s="120">
        <v>2</v>
      </c>
      <c r="AE1608" s="120">
        <v>5</v>
      </c>
      <c r="AF1608" s="120">
        <v>19</v>
      </c>
      <c r="AG1608" s="120">
        <v>10</v>
      </c>
      <c r="AH1608" s="120">
        <v>46</v>
      </c>
      <c r="AI1608" s="120">
        <v>12</v>
      </c>
      <c r="AJ1608" s="120">
        <v>34</v>
      </c>
      <c r="AK1608" s="120">
        <v>348</v>
      </c>
      <c r="AL1608" s="118">
        <v>116</v>
      </c>
      <c r="AM1608" s="118">
        <v>1</v>
      </c>
      <c r="AN1608" s="118">
        <v>1</v>
      </c>
      <c r="AO1608" s="120">
        <v>31</v>
      </c>
      <c r="AP1608" s="120">
        <v>13</v>
      </c>
      <c r="AQ1608" s="120">
        <v>185</v>
      </c>
      <c r="AR1608" s="120">
        <v>250</v>
      </c>
      <c r="AS1608" s="120">
        <v>131</v>
      </c>
      <c r="AT1608" s="118">
        <v>17</v>
      </c>
      <c r="AU1608" s="118">
        <v>1</v>
      </c>
      <c r="AV1608" s="120">
        <v>6</v>
      </c>
      <c r="AW1608" s="118">
        <v>26</v>
      </c>
      <c r="AX1608" s="120">
        <v>60</v>
      </c>
      <c r="AY1608" s="120">
        <v>144</v>
      </c>
      <c r="AZ1608" s="120">
        <v>86</v>
      </c>
      <c r="BA1608" s="120">
        <v>19</v>
      </c>
      <c r="BB1608" s="120">
        <v>39</v>
      </c>
      <c r="BC1608" s="118">
        <v>6</v>
      </c>
      <c r="BD1608" s="118">
        <v>1</v>
      </c>
      <c r="BE1608" s="118">
        <v>124</v>
      </c>
      <c r="BF1608" s="118">
        <v>2</v>
      </c>
      <c r="BG1608" s="120">
        <v>2</v>
      </c>
      <c r="BH1608" s="120">
        <v>5</v>
      </c>
      <c r="BI1608" s="120">
        <v>4</v>
      </c>
      <c r="BJ1608" s="120">
        <v>57</v>
      </c>
      <c r="BK1608" s="120">
        <v>26</v>
      </c>
      <c r="BL1608" s="120">
        <v>21</v>
      </c>
      <c r="BM1608" s="120"/>
      <c r="BN1608" s="120">
        <v>5</v>
      </c>
      <c r="BO1608" s="120">
        <v>28</v>
      </c>
      <c r="BP1608" s="120">
        <v>9</v>
      </c>
      <c r="BQ1608" s="120"/>
      <c r="BR1608" s="118">
        <v>31</v>
      </c>
      <c r="BS1608" s="118">
        <v>2</v>
      </c>
    </row>
    <row r="1609" spans="1:73" ht="16.5" customHeight="1">
      <c r="A1609" s="65">
        <v>1597</v>
      </c>
      <c r="B1609" s="288"/>
      <c r="C1609" s="90" t="s">
        <v>179</v>
      </c>
      <c r="D1609" s="91"/>
      <c r="E1609" s="118">
        <v>7</v>
      </c>
      <c r="F1609" s="120">
        <v>7</v>
      </c>
      <c r="G1609" s="120"/>
      <c r="H1609" s="118"/>
      <c r="I1609" s="118">
        <v>2</v>
      </c>
      <c r="J1609" s="120"/>
      <c r="K1609" s="120"/>
      <c r="L1609" s="120">
        <v>3</v>
      </c>
      <c r="M1609" s="120"/>
      <c r="N1609" s="118"/>
      <c r="O1609" s="120"/>
      <c r="P1609" s="120">
        <v>1</v>
      </c>
      <c r="Q1609" s="118">
        <v>1</v>
      </c>
      <c r="R1609" s="120"/>
      <c r="S1609" s="120">
        <v>4</v>
      </c>
      <c r="T1609" s="120">
        <v>1</v>
      </c>
      <c r="U1609" s="120"/>
      <c r="V1609" s="118"/>
      <c r="W1609" s="118"/>
      <c r="X1609" s="118"/>
      <c r="Y1609" s="120"/>
      <c r="Z1609" s="120">
        <v>1</v>
      </c>
      <c r="AA1609" s="120"/>
      <c r="AB1609" s="120"/>
      <c r="AC1609" s="120"/>
      <c r="AD1609" s="120"/>
      <c r="AE1609" s="120"/>
      <c r="AF1609" s="120"/>
      <c r="AG1609" s="120"/>
      <c r="AH1609" s="120">
        <v>2</v>
      </c>
      <c r="AI1609" s="120">
        <v>2</v>
      </c>
      <c r="AJ1609" s="120"/>
      <c r="AK1609" s="120">
        <v>2</v>
      </c>
      <c r="AL1609" s="118">
        <v>1</v>
      </c>
      <c r="AM1609" s="118"/>
      <c r="AN1609" s="118"/>
      <c r="AO1609" s="120">
        <v>3</v>
      </c>
      <c r="AP1609" s="120"/>
      <c r="AQ1609" s="120">
        <v>1</v>
      </c>
      <c r="AR1609" s="120">
        <v>1</v>
      </c>
      <c r="AS1609" s="120">
        <v>1</v>
      </c>
      <c r="AT1609" s="118"/>
      <c r="AU1609" s="118">
        <v>1</v>
      </c>
      <c r="AV1609" s="120"/>
      <c r="AW1609" s="118"/>
      <c r="AX1609" s="120"/>
      <c r="AY1609" s="120">
        <v>1</v>
      </c>
      <c r="AZ1609" s="120">
        <v>1</v>
      </c>
      <c r="BA1609" s="120"/>
      <c r="BB1609" s="120"/>
      <c r="BC1609" s="118"/>
      <c r="BD1609" s="118"/>
      <c r="BE1609" s="118">
        <v>1</v>
      </c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>
        <v>1</v>
      </c>
      <c r="BP1609" s="120"/>
      <c r="BQ1609" s="120"/>
      <c r="BR1609" s="118"/>
      <c r="BS1609" s="118"/>
    </row>
    <row r="1610" spans="1:73" s="117" customFormat="1" ht="14.25" customHeight="1">
      <c r="A1610" s="65">
        <v>1598</v>
      </c>
      <c r="B1610" s="288"/>
      <c r="C1610" s="80" t="s">
        <v>189</v>
      </c>
      <c r="D1610" s="66"/>
      <c r="E1610" s="118">
        <v>7</v>
      </c>
      <c r="F1610" s="120">
        <v>7</v>
      </c>
      <c r="G1610" s="120"/>
      <c r="H1610" s="118">
        <v>1</v>
      </c>
      <c r="I1610" s="118"/>
      <c r="J1610" s="120"/>
      <c r="K1610" s="120"/>
      <c r="L1610" s="120"/>
      <c r="M1610" s="120"/>
      <c r="N1610" s="118"/>
      <c r="O1610" s="120">
        <v>1</v>
      </c>
      <c r="P1610" s="120"/>
      <c r="Q1610" s="118">
        <v>1</v>
      </c>
      <c r="R1610" s="120">
        <v>4</v>
      </c>
      <c r="S1610" s="120">
        <v>1</v>
      </c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>
        <v>1</v>
      </c>
      <c r="AH1610" s="120"/>
      <c r="AI1610" s="120"/>
      <c r="AJ1610" s="120">
        <v>2</v>
      </c>
      <c r="AK1610" s="120">
        <v>4</v>
      </c>
      <c r="AL1610" s="118"/>
      <c r="AM1610" s="118"/>
      <c r="AN1610" s="118"/>
      <c r="AO1610" s="120">
        <v>1</v>
      </c>
      <c r="AP1610" s="120"/>
      <c r="AQ1610" s="120">
        <v>2</v>
      </c>
      <c r="AR1610" s="120">
        <v>2</v>
      </c>
      <c r="AS1610" s="120">
        <v>2</v>
      </c>
      <c r="AT1610" s="118"/>
      <c r="AU1610" s="118"/>
      <c r="AV1610" s="120"/>
      <c r="AW1610" s="118">
        <v>1</v>
      </c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88"/>
      <c r="C1611" s="80" t="s">
        <v>184</v>
      </c>
      <c r="D1611" s="68" t="s">
        <v>2450</v>
      </c>
      <c r="E1611" s="118">
        <v>179</v>
      </c>
      <c r="F1611" s="120">
        <v>177</v>
      </c>
      <c r="G1611" s="120">
        <v>2</v>
      </c>
      <c r="H1611" s="118">
        <v>179</v>
      </c>
      <c r="I1611" s="118">
        <v>14</v>
      </c>
      <c r="J1611" s="120">
        <v>1</v>
      </c>
      <c r="K1611" s="120"/>
      <c r="L1611" s="120">
        <v>8</v>
      </c>
      <c r="M1611" s="120"/>
      <c r="N1611" s="118">
        <v>4</v>
      </c>
      <c r="O1611" s="120">
        <v>4</v>
      </c>
      <c r="P1611" s="120">
        <v>39</v>
      </c>
      <c r="Q1611" s="118">
        <v>22</v>
      </c>
      <c r="R1611" s="120">
        <v>84</v>
      </c>
      <c r="S1611" s="120">
        <v>21</v>
      </c>
      <c r="T1611" s="120">
        <v>5</v>
      </c>
      <c r="U1611" s="120">
        <v>12</v>
      </c>
      <c r="V1611" s="118">
        <v>1</v>
      </c>
      <c r="W1611" s="118"/>
      <c r="X1611" s="118"/>
      <c r="Y1611" s="120">
        <v>5</v>
      </c>
      <c r="Z1611" s="120"/>
      <c r="AA1611" s="120"/>
      <c r="AB1611" s="120"/>
      <c r="AC1611" s="120"/>
      <c r="AD1611" s="120">
        <v>2</v>
      </c>
      <c r="AE1611" s="120"/>
      <c r="AF1611" s="120">
        <v>6</v>
      </c>
      <c r="AG1611" s="120">
        <v>2</v>
      </c>
      <c r="AH1611" s="120">
        <v>17</v>
      </c>
      <c r="AI1611" s="120">
        <v>8</v>
      </c>
      <c r="AJ1611" s="120">
        <v>1</v>
      </c>
      <c r="AK1611" s="120">
        <v>125</v>
      </c>
      <c r="AL1611" s="118">
        <v>22</v>
      </c>
      <c r="AM1611" s="118"/>
      <c r="AN1611" s="118"/>
      <c r="AO1611" s="120">
        <v>17</v>
      </c>
      <c r="AP1611" s="120">
        <v>8</v>
      </c>
      <c r="AQ1611" s="120">
        <v>39</v>
      </c>
      <c r="AR1611" s="120">
        <v>73</v>
      </c>
      <c r="AS1611" s="120">
        <v>39</v>
      </c>
      <c r="AT1611" s="118">
        <v>3</v>
      </c>
      <c r="AU1611" s="118"/>
      <c r="AV1611" s="120"/>
      <c r="AW1611" s="118">
        <v>5</v>
      </c>
      <c r="AX1611" s="120">
        <v>8</v>
      </c>
      <c r="AY1611" s="120">
        <v>25</v>
      </c>
      <c r="AZ1611" s="120">
        <v>22</v>
      </c>
      <c r="BA1611" s="120"/>
      <c r="BB1611" s="120">
        <v>3</v>
      </c>
      <c r="BC1611" s="118">
        <v>2</v>
      </c>
      <c r="BD1611" s="118"/>
      <c r="BE1611" s="118">
        <v>21</v>
      </c>
      <c r="BF1611" s="118"/>
      <c r="BG1611" s="120">
        <v>1</v>
      </c>
      <c r="BH1611" s="120">
        <v>1</v>
      </c>
      <c r="BI1611" s="120"/>
      <c r="BJ1611" s="120">
        <v>18</v>
      </c>
      <c r="BK1611" s="120"/>
      <c r="BL1611" s="120"/>
      <c r="BM1611" s="120"/>
      <c r="BN1611" s="120"/>
      <c r="BO1611" s="120">
        <v>6</v>
      </c>
      <c r="BP1611" s="120"/>
      <c r="BQ1611" s="120"/>
      <c r="BR1611" s="118">
        <v>1</v>
      </c>
      <c r="BS1611" s="118"/>
    </row>
    <row r="1612" spans="1:73" s="117" customFormat="1" ht="15.75" customHeight="1">
      <c r="A1612" s="65">
        <v>1600</v>
      </c>
      <c r="B1612" s="288"/>
      <c r="C1612" s="80" t="s">
        <v>180</v>
      </c>
      <c r="D1612" s="151"/>
      <c r="E1612" s="118">
        <v>95</v>
      </c>
      <c r="F1612" s="120">
        <v>94</v>
      </c>
      <c r="G1612" s="120">
        <v>1</v>
      </c>
      <c r="H1612" s="118">
        <v>8</v>
      </c>
      <c r="I1612" s="118">
        <v>42</v>
      </c>
      <c r="J1612" s="120"/>
      <c r="K1612" s="120"/>
      <c r="L1612" s="120">
        <v>3</v>
      </c>
      <c r="M1612" s="120"/>
      <c r="N1612" s="118">
        <v>38</v>
      </c>
      <c r="O1612" s="120">
        <v>57</v>
      </c>
      <c r="P1612" s="120"/>
      <c r="Q1612" s="118"/>
      <c r="R1612" s="120"/>
      <c r="S1612" s="120"/>
      <c r="T1612" s="120"/>
      <c r="U1612" s="120">
        <v>1</v>
      </c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39</v>
      </c>
      <c r="AG1612" s="120">
        <v>14</v>
      </c>
      <c r="AH1612" s="120">
        <v>16</v>
      </c>
      <c r="AI1612" s="120"/>
      <c r="AJ1612" s="120">
        <v>1</v>
      </c>
      <c r="AK1612" s="120">
        <v>23</v>
      </c>
      <c r="AL1612" s="118">
        <v>8</v>
      </c>
      <c r="AM1612" s="118">
        <v>1</v>
      </c>
      <c r="AN1612" s="118"/>
      <c r="AO1612" s="120"/>
      <c r="AP1612" s="120"/>
      <c r="AQ1612" s="120">
        <v>4</v>
      </c>
      <c r="AR1612" s="120">
        <v>15</v>
      </c>
      <c r="AS1612" s="120">
        <v>58</v>
      </c>
      <c r="AT1612" s="118">
        <v>18</v>
      </c>
      <c r="AU1612" s="118"/>
      <c r="AV1612" s="120"/>
      <c r="AW1612" s="118">
        <v>1</v>
      </c>
      <c r="AX1612" s="120">
        <v>3</v>
      </c>
      <c r="AY1612" s="120">
        <v>14</v>
      </c>
      <c r="AZ1612" s="120">
        <v>9</v>
      </c>
      <c r="BA1612" s="120">
        <v>3</v>
      </c>
      <c r="BB1612" s="120">
        <v>2</v>
      </c>
      <c r="BC1612" s="118"/>
      <c r="BD1612" s="118"/>
      <c r="BE1612" s="118">
        <v>14</v>
      </c>
      <c r="BF1612" s="118"/>
      <c r="BG1612" s="120"/>
      <c r="BH1612" s="120"/>
      <c r="BI1612" s="120"/>
      <c r="BJ1612" s="120">
        <v>2</v>
      </c>
      <c r="BK1612" s="120"/>
      <c r="BL1612" s="120"/>
      <c r="BM1612" s="120"/>
      <c r="BN1612" s="120"/>
      <c r="BO1612" s="120">
        <v>6</v>
      </c>
      <c r="BP1612" s="120">
        <v>2</v>
      </c>
      <c r="BQ1612" s="120"/>
      <c r="BR1612" s="118">
        <v>6</v>
      </c>
      <c r="BS1612" s="118"/>
    </row>
    <row r="1613" spans="1:73" s="117" customFormat="1" ht="23.25" hidden="1" customHeight="1">
      <c r="A1613" s="65">
        <v>1601</v>
      </c>
      <c r="B1613" s="288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customHeight="1">
      <c r="A1614" s="65">
        <v>1602</v>
      </c>
      <c r="B1614" s="288"/>
      <c r="C1614" s="80" t="s">
        <v>188</v>
      </c>
      <c r="D1614" s="151"/>
      <c r="E1614" s="118">
        <v>4</v>
      </c>
      <c r="F1614" s="120">
        <v>4</v>
      </c>
      <c r="G1614" s="120"/>
      <c r="H1614" s="118"/>
      <c r="I1614" s="118"/>
      <c r="J1614" s="120"/>
      <c r="K1614" s="120"/>
      <c r="L1614" s="120">
        <v>3</v>
      </c>
      <c r="M1614" s="120"/>
      <c r="N1614" s="118"/>
      <c r="O1614" s="120"/>
      <c r="P1614" s="120">
        <v>1</v>
      </c>
      <c r="Q1614" s="118"/>
      <c r="R1614" s="120">
        <v>1</v>
      </c>
      <c r="S1614" s="120">
        <v>2</v>
      </c>
      <c r="T1614" s="120"/>
      <c r="U1614" s="120">
        <v>1</v>
      </c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>
        <v>1</v>
      </c>
      <c r="AI1614" s="120"/>
      <c r="AJ1614" s="120"/>
      <c r="AK1614" s="120">
        <v>2</v>
      </c>
      <c r="AL1614" s="118"/>
      <c r="AM1614" s="118"/>
      <c r="AN1614" s="118"/>
      <c r="AO1614" s="120"/>
      <c r="AP1614" s="120"/>
      <c r="AQ1614" s="120">
        <v>1</v>
      </c>
      <c r="AR1614" s="120">
        <v>3</v>
      </c>
      <c r="AS1614" s="120"/>
      <c r="AT1614" s="118"/>
      <c r="AU1614" s="118"/>
      <c r="AV1614" s="120">
        <v>1</v>
      </c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customHeight="1">
      <c r="A1615" s="65">
        <v>1603</v>
      </c>
      <c r="B1615" s="288"/>
      <c r="C1615" s="80" t="s">
        <v>181</v>
      </c>
      <c r="D1615" s="151"/>
      <c r="E1615" s="118">
        <v>6</v>
      </c>
      <c r="F1615" s="120">
        <v>6</v>
      </c>
      <c r="G1615" s="120"/>
      <c r="H1615" s="118">
        <v>1</v>
      </c>
      <c r="I1615" s="118"/>
      <c r="J1615" s="120">
        <v>6</v>
      </c>
      <c r="K1615" s="120"/>
      <c r="L1615" s="120"/>
      <c r="M1615" s="120"/>
      <c r="N1615" s="118"/>
      <c r="O1615" s="120"/>
      <c r="P1615" s="120">
        <v>1</v>
      </c>
      <c r="Q1615" s="118">
        <v>2</v>
      </c>
      <c r="R1615" s="120">
        <v>3</v>
      </c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>
        <v>4</v>
      </c>
      <c r="AK1615" s="120">
        <v>2</v>
      </c>
      <c r="AL1615" s="118"/>
      <c r="AM1615" s="118"/>
      <c r="AN1615" s="118"/>
      <c r="AO1615" s="120"/>
      <c r="AP1615" s="120"/>
      <c r="AQ1615" s="120">
        <v>2</v>
      </c>
      <c r="AR1615" s="120">
        <v>4</v>
      </c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88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6" t="s">
        <v>2414</v>
      </c>
      <c r="BH1618" s="286"/>
      <c r="BI1618" s="162" t="s">
        <v>2450</v>
      </c>
      <c r="BJ1618" s="162" t="s">
        <v>2450</v>
      </c>
      <c r="BK1618" s="162" t="s">
        <v>2450</v>
      </c>
      <c r="BL1618" s="153"/>
      <c r="BM1618" s="265" t="s">
        <v>2451</v>
      </c>
      <c r="BN1618" s="265"/>
      <c r="BO1618" s="266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9" t="s">
        <v>132</v>
      </c>
      <c r="BJ1619" s="269"/>
      <c r="BK1619" s="269"/>
      <c r="BL1619" s="95"/>
      <c r="BM1619" s="267" t="s">
        <v>133</v>
      </c>
      <c r="BN1619" s="267"/>
      <c r="BO1619" s="268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87" t="s">
        <v>137</v>
      </c>
      <c r="BH1620" s="287"/>
      <c r="BI1620" s="285" t="s">
        <v>2450</v>
      </c>
      <c r="BJ1620" s="285"/>
      <c r="BK1620" s="285"/>
      <c r="BL1620" s="92" t="s">
        <v>2450</v>
      </c>
      <c r="BM1620" s="265" t="s">
        <v>2452</v>
      </c>
      <c r="BN1620" s="265"/>
      <c r="BO1620" s="265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9" t="s">
        <v>132</v>
      </c>
      <c r="BJ1621" s="269"/>
      <c r="BK1621" s="269"/>
      <c r="BL1621" s="94"/>
      <c r="BM1621" s="269" t="s">
        <v>133</v>
      </c>
      <c r="BN1621" s="269"/>
      <c r="BO1621" s="269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89" t="s">
        <v>2450</v>
      </c>
      <c r="BI1623" s="289"/>
      <c r="BJ1623" s="289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90" t="s">
        <v>136</v>
      </c>
      <c r="BH1624" s="290"/>
      <c r="BI1624" s="290"/>
      <c r="BJ1624" s="261" t="s">
        <v>2453</v>
      </c>
      <c r="BK1624" s="261"/>
      <c r="BL1624" s="261"/>
      <c r="BM1624" s="261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62" t="s">
        <v>2454</v>
      </c>
      <c r="BJ1625" s="262"/>
      <c r="BK1625" s="262"/>
      <c r="BL1625" s="270"/>
      <c r="BM1625" s="270"/>
      <c r="BN1625" s="270"/>
      <c r="BO1625" s="27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63" t="s">
        <v>2455</v>
      </c>
      <c r="BI1626" s="264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L8:BN8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K9:K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O7:O10"/>
    <mergeCell ref="N7:N10"/>
    <mergeCell ref="AZ8:AZ10"/>
    <mergeCell ref="T7:T10"/>
    <mergeCell ref="AR7:AR10"/>
    <mergeCell ref="AO7:AO10"/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AP7:AP10"/>
    <mergeCell ref="BM9:BM10"/>
    <mergeCell ref="BK7:BN7"/>
    <mergeCell ref="BI1619:BK1619"/>
    <mergeCell ref="BK8:BK10"/>
    <mergeCell ref="BD7:BD10"/>
    <mergeCell ref="BE7:BE10"/>
    <mergeCell ref="BF7:BF10"/>
    <mergeCell ref="BI1620:BK1620"/>
    <mergeCell ref="BM1620:BO1620"/>
    <mergeCell ref="BG7:BG10"/>
    <mergeCell ref="BH7:BH10"/>
    <mergeCell ref="BG1618:BH1618"/>
    <mergeCell ref="BG1620:BH162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4" fitToWidth="4" pageOrder="overThenDown" orientation="landscape" r:id="rId1"/>
  <headerFooter>
    <oddFooter>&amp;C&amp;LDC401BC8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topLeftCell="A13"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6" t="s">
        <v>119</v>
      </c>
      <c r="C1" s="297"/>
      <c r="D1" s="297"/>
      <c r="E1" s="297"/>
      <c r="F1" s="297"/>
      <c r="G1" s="297"/>
      <c r="H1" s="297"/>
    </row>
    <row r="3" spans="1:9" ht="18.95" customHeight="1">
      <c r="B3" s="243" t="s">
        <v>6</v>
      </c>
      <c r="C3" s="243"/>
      <c r="D3" s="243"/>
      <c r="E3" s="243"/>
      <c r="F3" s="243"/>
      <c r="G3" s="243"/>
      <c r="H3" s="243"/>
    </row>
    <row r="4" spans="1:9" ht="8.25" customHeight="1"/>
    <row r="5" spans="1:9" ht="15.75" customHeight="1">
      <c r="B5" s="294" t="s">
        <v>2446</v>
      </c>
      <c r="C5" s="295"/>
      <c r="D5" s="295"/>
      <c r="E5" s="295"/>
      <c r="F5" s="295"/>
      <c r="G5" s="295"/>
      <c r="H5" s="295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>
      <c r="A9" s="30"/>
      <c r="B9" s="180"/>
      <c r="C9" s="180"/>
      <c r="D9" s="180"/>
      <c r="E9" s="180"/>
      <c r="F9" s="300" t="s">
        <v>130</v>
      </c>
      <c r="G9" s="244"/>
      <c r="H9" s="244"/>
    </row>
    <row r="10" spans="1:9" ht="12.95" customHeight="1">
      <c r="A10" s="30"/>
      <c r="B10" s="291"/>
      <c r="C10" s="291"/>
      <c r="D10" s="291"/>
      <c r="E10" s="291"/>
      <c r="F10" s="292" t="s">
        <v>194</v>
      </c>
      <c r="G10" s="293"/>
      <c r="H10" s="293"/>
    </row>
    <row r="11" spans="1:9" ht="53.25" customHeight="1">
      <c r="A11" s="27"/>
      <c r="B11" s="171" t="s">
        <v>195</v>
      </c>
      <c r="C11" s="172"/>
      <c r="D11" s="172"/>
      <c r="E11" s="106" t="s">
        <v>1</v>
      </c>
      <c r="F11" s="27"/>
      <c r="G11" s="23"/>
    </row>
    <row r="12" spans="1:9" ht="12.95" customHeight="1">
      <c r="A12" s="27"/>
      <c r="B12" s="171" t="s">
        <v>223</v>
      </c>
      <c r="C12" s="172"/>
      <c r="D12" s="173"/>
      <c r="E12" s="177" t="s">
        <v>4</v>
      </c>
      <c r="F12" s="301" t="s">
        <v>122</v>
      </c>
      <c r="G12" s="242"/>
      <c r="H12" s="242"/>
      <c r="I12" s="12"/>
    </row>
    <row r="13" spans="1:9" ht="12.95" customHeight="1">
      <c r="A13" s="27"/>
      <c r="B13" s="171"/>
      <c r="C13" s="172"/>
      <c r="D13" s="173"/>
      <c r="E13" s="177"/>
      <c r="F13" s="298" t="s">
        <v>230</v>
      </c>
      <c r="G13" s="299"/>
      <c r="H13" s="299"/>
      <c r="I13" s="27"/>
    </row>
    <row r="14" spans="1:9" ht="12.95" customHeight="1">
      <c r="A14" s="27"/>
      <c r="B14" s="171"/>
      <c r="C14" s="172"/>
      <c r="D14" s="173"/>
      <c r="E14" s="177"/>
      <c r="F14" s="298"/>
      <c r="G14" s="299"/>
      <c r="H14" s="299"/>
      <c r="I14" s="61"/>
    </row>
    <row r="15" spans="1:9" ht="22.5" customHeight="1">
      <c r="A15" s="27"/>
      <c r="B15" s="171"/>
      <c r="C15" s="172"/>
      <c r="D15" s="173"/>
      <c r="E15" s="177"/>
      <c r="F15" s="298"/>
      <c r="G15" s="299"/>
      <c r="H15" s="299"/>
    </row>
    <row r="16" spans="1:9" ht="11.25" customHeight="1">
      <c r="A16" s="27"/>
      <c r="B16" s="171"/>
      <c r="C16" s="172"/>
      <c r="D16" s="173"/>
      <c r="E16" s="177"/>
      <c r="F16" s="242" t="s">
        <v>176</v>
      </c>
      <c r="G16" s="242"/>
      <c r="H16" s="242"/>
    </row>
    <row r="17" spans="1:9" s="35" customFormat="1" ht="44.25" customHeight="1">
      <c r="A17" s="27"/>
      <c r="B17" s="167" t="s">
        <v>190</v>
      </c>
      <c r="C17" s="168"/>
      <c r="D17" s="169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3" t="s">
        <v>2</v>
      </c>
      <c r="C23" s="254"/>
      <c r="D23" s="240" t="s">
        <v>2447</v>
      </c>
      <c r="E23" s="240"/>
      <c r="F23" s="240"/>
      <c r="G23" s="240"/>
      <c r="H23" s="241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9"/>
      <c r="E25" s="240"/>
      <c r="F25" s="240"/>
      <c r="G25" s="240"/>
      <c r="H25" s="241"/>
      <c r="I25" s="26"/>
    </row>
    <row r="26" spans="1:9" ht="12.95" customHeight="1">
      <c r="A26" s="30"/>
      <c r="B26" s="248" t="s">
        <v>2448</v>
      </c>
      <c r="C26" s="170"/>
      <c r="D26" s="170"/>
      <c r="E26" s="170"/>
      <c r="F26" s="170"/>
      <c r="G26" s="170"/>
      <c r="H26" s="249"/>
      <c r="I26" s="26"/>
    </row>
    <row r="27" spans="1:9" ht="12.95" customHeight="1">
      <c r="A27" s="30"/>
      <c r="B27" s="250" t="s">
        <v>2449</v>
      </c>
      <c r="C27" s="251"/>
      <c r="D27" s="251"/>
      <c r="E27" s="251"/>
      <c r="F27" s="251"/>
      <c r="G27" s="251"/>
      <c r="H27" s="252"/>
      <c r="I27" s="26"/>
    </row>
    <row r="28" spans="1:9" ht="12.95" customHeight="1">
      <c r="A28" s="30"/>
      <c r="B28" s="245" t="s">
        <v>117</v>
      </c>
      <c r="C28" s="246"/>
      <c r="D28" s="246"/>
      <c r="E28" s="246"/>
      <c r="F28" s="246"/>
      <c r="G28" s="246"/>
      <c r="H28" s="247"/>
      <c r="I28" s="26"/>
    </row>
    <row r="29" spans="1:9" ht="12.95" customHeight="1">
      <c r="A29" s="30"/>
      <c r="B29" s="258">
        <v>10</v>
      </c>
      <c r="C29" s="259"/>
      <c r="D29" s="259"/>
      <c r="E29" s="259"/>
      <c r="F29" s="259"/>
      <c r="G29" s="259"/>
      <c r="H29" s="260"/>
      <c r="I29" s="26"/>
    </row>
    <row r="30" spans="1:9" ht="12.95" customHeight="1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6"/>
      <c r="C34" s="187"/>
      <c r="D34" s="187"/>
      <c r="E34" s="187"/>
      <c r="F34" s="187"/>
      <c r="G34" s="187"/>
      <c r="H34" s="187"/>
    </row>
  </sheetData>
  <mergeCells count="23"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&amp;C&amp;LDC401BC8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17" t="s">
        <v>165</v>
      </c>
      <c r="B2" s="217" t="s">
        <v>206</v>
      </c>
      <c r="C2" s="230" t="s">
        <v>7</v>
      </c>
      <c r="D2" s="64"/>
      <c r="E2" s="312" t="s">
        <v>199</v>
      </c>
      <c r="F2" s="313"/>
      <c r="G2" s="314"/>
      <c r="H2" s="312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4"/>
      <c r="AC2" s="222" t="s">
        <v>200</v>
      </c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4"/>
      <c r="AT2" s="312" t="s">
        <v>201</v>
      </c>
      <c r="AU2" s="313"/>
      <c r="AV2" s="313"/>
      <c r="AW2" s="313"/>
      <c r="AX2" s="313"/>
      <c r="AY2" s="313"/>
      <c r="AZ2" s="313"/>
      <c r="BA2" s="314"/>
    </row>
    <row r="3" spans="1:58" s="113" customFormat="1" ht="43.5" customHeight="1">
      <c r="A3" s="218"/>
      <c r="B3" s="218"/>
      <c r="C3" s="231"/>
      <c r="D3" s="76"/>
      <c r="E3" s="315"/>
      <c r="F3" s="316"/>
      <c r="G3" s="317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7"/>
      <c r="AC3" s="222" t="s">
        <v>128</v>
      </c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  <c r="AO3" s="213" t="s">
        <v>115</v>
      </c>
      <c r="AP3" s="213"/>
      <c r="AQ3" s="213"/>
      <c r="AR3" s="312" t="s">
        <v>112</v>
      </c>
      <c r="AS3" s="314"/>
      <c r="AT3" s="315"/>
      <c r="AU3" s="316"/>
      <c r="AV3" s="316"/>
      <c r="AW3" s="316"/>
      <c r="AX3" s="316"/>
      <c r="AY3" s="316"/>
      <c r="AZ3" s="316"/>
      <c r="BA3" s="317"/>
    </row>
    <row r="4" spans="1:58" s="113" customFormat="1">
      <c r="A4" s="218"/>
      <c r="B4" s="218"/>
      <c r="C4" s="231"/>
      <c r="D4" s="76"/>
      <c r="E4" s="213" t="s">
        <v>105</v>
      </c>
      <c r="F4" s="213" t="s">
        <v>106</v>
      </c>
      <c r="G4" s="213" t="s">
        <v>28</v>
      </c>
      <c r="H4" s="213" t="s">
        <v>107</v>
      </c>
      <c r="I4" s="222" t="s">
        <v>108</v>
      </c>
      <c r="J4" s="223"/>
      <c r="K4" s="224"/>
      <c r="L4" s="217" t="s">
        <v>110</v>
      </c>
      <c r="M4" s="217" t="s">
        <v>5</v>
      </c>
      <c r="N4" s="217" t="s">
        <v>139</v>
      </c>
      <c r="O4" s="217" t="s">
        <v>140</v>
      </c>
      <c r="P4" s="213" t="s">
        <v>163</v>
      </c>
      <c r="Q4" s="222" t="s">
        <v>124</v>
      </c>
      <c r="R4" s="223"/>
      <c r="S4" s="223"/>
      <c r="T4" s="223"/>
      <c r="U4" s="224"/>
      <c r="V4" s="222" t="s">
        <v>208</v>
      </c>
      <c r="W4" s="223"/>
      <c r="X4" s="223"/>
      <c r="Y4" s="223"/>
      <c r="Z4" s="223"/>
      <c r="AA4" s="223"/>
      <c r="AB4" s="224"/>
      <c r="AC4" s="213" t="s">
        <v>27</v>
      </c>
      <c r="AD4" s="213"/>
      <c r="AE4" s="213"/>
      <c r="AF4" s="213"/>
      <c r="AG4" s="213"/>
      <c r="AH4" s="213"/>
      <c r="AI4" s="213"/>
      <c r="AJ4" s="217" t="s">
        <v>38</v>
      </c>
      <c r="AK4" s="217" t="s">
        <v>35</v>
      </c>
      <c r="AL4" s="217" t="s">
        <v>39</v>
      </c>
      <c r="AM4" s="217" t="s">
        <v>36</v>
      </c>
      <c r="AN4" s="217" t="s">
        <v>152</v>
      </c>
      <c r="AO4" s="217" t="s">
        <v>28</v>
      </c>
      <c r="AP4" s="222" t="s">
        <v>23</v>
      </c>
      <c r="AQ4" s="224"/>
      <c r="AR4" s="315"/>
      <c r="AS4" s="317"/>
      <c r="AT4" s="213" t="s">
        <v>154</v>
      </c>
      <c r="AU4" s="217" t="s">
        <v>221</v>
      </c>
      <c r="AV4" s="213" t="s">
        <v>113</v>
      </c>
      <c r="AW4" s="213"/>
      <c r="AX4" s="213"/>
      <c r="AY4" s="213"/>
      <c r="AZ4" s="213"/>
      <c r="BA4" s="213"/>
    </row>
    <row r="5" spans="1:58" s="113" customFormat="1" ht="21" customHeight="1">
      <c r="A5" s="218"/>
      <c r="B5" s="218"/>
      <c r="C5" s="231"/>
      <c r="D5" s="76"/>
      <c r="E5" s="213"/>
      <c r="F5" s="213"/>
      <c r="G5" s="213"/>
      <c r="H5" s="213"/>
      <c r="I5" s="213" t="s">
        <v>109</v>
      </c>
      <c r="J5" s="217" t="s">
        <v>164</v>
      </c>
      <c r="K5" s="213" t="s">
        <v>138</v>
      </c>
      <c r="L5" s="218"/>
      <c r="M5" s="218"/>
      <c r="N5" s="218"/>
      <c r="O5" s="218"/>
      <c r="P5" s="213"/>
      <c r="Q5" s="217" t="s">
        <v>141</v>
      </c>
      <c r="R5" s="217" t="s">
        <v>125</v>
      </c>
      <c r="S5" s="217" t="s">
        <v>126</v>
      </c>
      <c r="T5" s="217" t="s">
        <v>220</v>
      </c>
      <c r="U5" s="217" t="s">
        <v>87</v>
      </c>
      <c r="V5" s="213" t="s">
        <v>142</v>
      </c>
      <c r="W5" s="213" t="s">
        <v>143</v>
      </c>
      <c r="X5" s="222" t="s">
        <v>127</v>
      </c>
      <c r="Y5" s="223"/>
      <c r="Z5" s="223"/>
      <c r="AA5" s="223"/>
      <c r="AB5" s="224"/>
      <c r="AC5" s="213" t="s">
        <v>129</v>
      </c>
      <c r="AD5" s="213" t="s">
        <v>147</v>
      </c>
      <c r="AE5" s="213" t="s">
        <v>148</v>
      </c>
      <c r="AF5" s="213" t="s">
        <v>149</v>
      </c>
      <c r="AG5" s="213" t="s">
        <v>150</v>
      </c>
      <c r="AH5" s="213" t="s">
        <v>151</v>
      </c>
      <c r="AI5" s="213" t="s">
        <v>28</v>
      </c>
      <c r="AJ5" s="218"/>
      <c r="AK5" s="218"/>
      <c r="AL5" s="218"/>
      <c r="AM5" s="218"/>
      <c r="AN5" s="218"/>
      <c r="AO5" s="218"/>
      <c r="AP5" s="217" t="s">
        <v>42</v>
      </c>
      <c r="AQ5" s="217" t="s">
        <v>153</v>
      </c>
      <c r="AR5" s="213" t="s">
        <v>36</v>
      </c>
      <c r="AS5" s="217" t="s">
        <v>44</v>
      </c>
      <c r="AT5" s="213"/>
      <c r="AU5" s="218"/>
      <c r="AV5" s="213" t="s">
        <v>155</v>
      </c>
      <c r="AW5" s="213" t="s">
        <v>222</v>
      </c>
      <c r="AX5" s="213" t="s">
        <v>114</v>
      </c>
      <c r="AY5" s="213" t="s">
        <v>218</v>
      </c>
      <c r="AZ5" s="213"/>
      <c r="BA5" s="213"/>
    </row>
    <row r="6" spans="1:58" s="113" customFormat="1" ht="23.25" customHeight="1">
      <c r="A6" s="218"/>
      <c r="B6" s="218"/>
      <c r="C6" s="218"/>
      <c r="D6" s="111"/>
      <c r="E6" s="213"/>
      <c r="F6" s="213"/>
      <c r="G6" s="213"/>
      <c r="H6" s="213"/>
      <c r="I6" s="213"/>
      <c r="J6" s="218"/>
      <c r="K6" s="213"/>
      <c r="L6" s="218"/>
      <c r="M6" s="218"/>
      <c r="N6" s="218"/>
      <c r="O6" s="218"/>
      <c r="P6" s="213"/>
      <c r="Q6" s="218"/>
      <c r="R6" s="218"/>
      <c r="S6" s="218"/>
      <c r="T6" s="218"/>
      <c r="U6" s="218"/>
      <c r="V6" s="213"/>
      <c r="W6" s="213"/>
      <c r="X6" s="217" t="s">
        <v>28</v>
      </c>
      <c r="Y6" s="222" t="s">
        <v>23</v>
      </c>
      <c r="Z6" s="223"/>
      <c r="AA6" s="223"/>
      <c r="AB6" s="224"/>
      <c r="AC6" s="213"/>
      <c r="AD6" s="213"/>
      <c r="AE6" s="213"/>
      <c r="AF6" s="213"/>
      <c r="AG6" s="213"/>
      <c r="AH6" s="213"/>
      <c r="AI6" s="213"/>
      <c r="AJ6" s="218"/>
      <c r="AK6" s="218"/>
      <c r="AL6" s="218"/>
      <c r="AM6" s="218"/>
      <c r="AN6" s="218"/>
      <c r="AO6" s="218"/>
      <c r="AP6" s="218"/>
      <c r="AQ6" s="218"/>
      <c r="AR6" s="213"/>
      <c r="AS6" s="218"/>
      <c r="AT6" s="213"/>
      <c r="AU6" s="218"/>
      <c r="AV6" s="213"/>
      <c r="AW6" s="213"/>
      <c r="AX6" s="213"/>
      <c r="AY6" s="213" t="s">
        <v>156</v>
      </c>
      <c r="AZ6" s="213" t="s">
        <v>219</v>
      </c>
      <c r="BA6" s="213" t="s">
        <v>153</v>
      </c>
    </row>
    <row r="7" spans="1:58" s="113" customFormat="1" ht="92.25" customHeight="1">
      <c r="A7" s="219"/>
      <c r="B7" s="219"/>
      <c r="C7" s="219"/>
      <c r="D7" s="112"/>
      <c r="E7" s="213"/>
      <c r="F7" s="213"/>
      <c r="G7" s="213"/>
      <c r="H7" s="213"/>
      <c r="I7" s="213"/>
      <c r="J7" s="219"/>
      <c r="K7" s="213"/>
      <c r="L7" s="219"/>
      <c r="M7" s="219"/>
      <c r="N7" s="219"/>
      <c r="O7" s="219"/>
      <c r="P7" s="213"/>
      <c r="Q7" s="219"/>
      <c r="R7" s="219"/>
      <c r="S7" s="219"/>
      <c r="T7" s="219"/>
      <c r="U7" s="219"/>
      <c r="V7" s="213"/>
      <c r="W7" s="213"/>
      <c r="X7" s="219"/>
      <c r="Y7" s="6" t="s">
        <v>144</v>
      </c>
      <c r="Z7" s="6" t="s">
        <v>145</v>
      </c>
      <c r="AA7" s="6" t="s">
        <v>207</v>
      </c>
      <c r="AB7" s="6" t="s">
        <v>146</v>
      </c>
      <c r="AC7" s="213"/>
      <c r="AD7" s="213"/>
      <c r="AE7" s="213"/>
      <c r="AF7" s="213"/>
      <c r="AG7" s="213"/>
      <c r="AH7" s="213"/>
      <c r="AI7" s="213"/>
      <c r="AJ7" s="219"/>
      <c r="AK7" s="219"/>
      <c r="AL7" s="219"/>
      <c r="AM7" s="219"/>
      <c r="AN7" s="219"/>
      <c r="AO7" s="219"/>
      <c r="AP7" s="219"/>
      <c r="AQ7" s="219"/>
      <c r="AR7" s="213"/>
      <c r="AS7" s="219"/>
      <c r="AT7" s="213"/>
      <c r="AU7" s="219"/>
      <c r="AV7" s="213"/>
      <c r="AW7" s="213"/>
      <c r="AX7" s="213"/>
      <c r="AY7" s="213"/>
      <c r="AZ7" s="213"/>
      <c r="BA7" s="213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2"/>
      <c r="B9" s="303"/>
      <c r="C9" s="304" t="s">
        <v>231</v>
      </c>
      <c r="D9" s="305"/>
      <c r="E9" s="306"/>
      <c r="F9" s="306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customHeight="1">
      <c r="A14" s="135">
        <v>5</v>
      </c>
      <c r="B14" s="6">
        <v>121</v>
      </c>
      <c r="C14" s="136" t="s">
        <v>272</v>
      </c>
      <c r="D14" s="136"/>
      <c r="E14" s="118"/>
      <c r="F14" s="118">
        <v>2</v>
      </c>
      <c r="G14" s="118">
        <v>2</v>
      </c>
      <c r="H14" s="118"/>
      <c r="I14" s="118"/>
      <c r="J14" s="118"/>
      <c r="K14" s="118"/>
      <c r="L14" s="118">
        <v>1</v>
      </c>
      <c r="M14" s="118">
        <v>1</v>
      </c>
      <c r="N14" s="118"/>
      <c r="O14" s="118"/>
      <c r="P14" s="118"/>
      <c r="Q14" s="118"/>
      <c r="R14" s="118">
        <v>1</v>
      </c>
      <c r="S14" s="118">
        <v>1</v>
      </c>
      <c r="T14" s="118"/>
      <c r="U14" s="118"/>
      <c r="V14" s="118">
        <v>1</v>
      </c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>
        <v>2</v>
      </c>
      <c r="AP14" s="118">
        <v>2</v>
      </c>
      <c r="AQ14" s="118"/>
      <c r="AR14" s="118"/>
      <c r="AS14" s="118"/>
      <c r="AT14" s="118"/>
      <c r="AU14" s="118"/>
      <c r="AV14" s="118"/>
      <c r="AW14" s="118">
        <v>2</v>
      </c>
      <c r="AX14" s="118"/>
      <c r="AY14" s="118"/>
      <c r="AZ14" s="118"/>
      <c r="BA14" s="118"/>
    </row>
    <row r="15" spans="1:58" ht="12.95" customHeight="1">
      <c r="A15" s="135">
        <v>6</v>
      </c>
      <c r="B15" s="6">
        <v>122</v>
      </c>
      <c r="C15" s="136" t="s">
        <v>275</v>
      </c>
      <c r="D15" s="136"/>
      <c r="E15" s="118"/>
      <c r="F15" s="118">
        <v>1</v>
      </c>
      <c r="G15" s="118">
        <v>1</v>
      </c>
      <c r="H15" s="118"/>
      <c r="I15" s="118">
        <v>1</v>
      </c>
      <c r="J15" s="118"/>
      <c r="K15" s="118"/>
      <c r="L15" s="118"/>
      <c r="M15" s="118">
        <v>1</v>
      </c>
      <c r="N15" s="118"/>
      <c r="O15" s="118"/>
      <c r="P15" s="118"/>
      <c r="Q15" s="118"/>
      <c r="R15" s="118"/>
      <c r="S15" s="118">
        <v>1</v>
      </c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>
        <v>1</v>
      </c>
      <c r="AP15" s="118"/>
      <c r="AQ15" s="118">
        <v>1</v>
      </c>
      <c r="AR15" s="118"/>
      <c r="AS15" s="118"/>
      <c r="AT15" s="118">
        <v>1</v>
      </c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>
        <v>33</v>
      </c>
      <c r="F18" s="118">
        <v>40</v>
      </c>
      <c r="G18" s="118">
        <v>73</v>
      </c>
      <c r="H18" s="118">
        <v>8</v>
      </c>
      <c r="I18" s="118">
        <v>24</v>
      </c>
      <c r="J18" s="118">
        <v>2</v>
      </c>
      <c r="K18" s="118">
        <v>2</v>
      </c>
      <c r="L18" s="118">
        <v>30</v>
      </c>
      <c r="M18" s="118">
        <v>10</v>
      </c>
      <c r="N18" s="118">
        <v>15</v>
      </c>
      <c r="O18" s="118">
        <v>1</v>
      </c>
      <c r="P18" s="118"/>
      <c r="Q18" s="118">
        <v>3</v>
      </c>
      <c r="R18" s="118">
        <v>9</v>
      </c>
      <c r="S18" s="118">
        <v>45</v>
      </c>
      <c r="T18" s="118">
        <v>16</v>
      </c>
      <c r="U18" s="118"/>
      <c r="V18" s="118">
        <v>1</v>
      </c>
      <c r="W18" s="118"/>
      <c r="X18" s="118">
        <v>33</v>
      </c>
      <c r="Y18" s="118">
        <v>20</v>
      </c>
      <c r="Z18" s="118">
        <v>13</v>
      </c>
      <c r="AA18" s="118"/>
      <c r="AB18" s="118"/>
      <c r="AC18" s="118">
        <v>2</v>
      </c>
      <c r="AD18" s="118">
        <v>2</v>
      </c>
      <c r="AE18" s="118">
        <v>2</v>
      </c>
      <c r="AF18" s="118">
        <v>4</v>
      </c>
      <c r="AG18" s="118"/>
      <c r="AH18" s="118"/>
      <c r="AI18" s="118">
        <v>10</v>
      </c>
      <c r="AJ18" s="118"/>
      <c r="AK18" s="118"/>
      <c r="AL18" s="118">
        <v>1</v>
      </c>
      <c r="AM18" s="118">
        <v>20</v>
      </c>
      <c r="AN18" s="118">
        <v>2</v>
      </c>
      <c r="AO18" s="118">
        <v>40</v>
      </c>
      <c r="AP18" s="118">
        <v>30</v>
      </c>
      <c r="AQ18" s="118">
        <v>1</v>
      </c>
      <c r="AR18" s="118"/>
      <c r="AS18" s="118"/>
      <c r="AT18" s="118">
        <v>2</v>
      </c>
      <c r="AU18" s="118">
        <v>1</v>
      </c>
      <c r="AV18" s="118"/>
      <c r="AW18" s="118">
        <v>1</v>
      </c>
      <c r="AX18" s="118">
        <v>11</v>
      </c>
      <c r="AY18" s="118">
        <v>4</v>
      </c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>
        <v>27</v>
      </c>
      <c r="F19" s="118">
        <v>34</v>
      </c>
      <c r="G19" s="118">
        <v>61</v>
      </c>
      <c r="H19" s="118">
        <v>8</v>
      </c>
      <c r="I19" s="118">
        <v>18</v>
      </c>
      <c r="J19" s="118">
        <v>2</v>
      </c>
      <c r="K19" s="118">
        <v>2</v>
      </c>
      <c r="L19" s="118">
        <v>26</v>
      </c>
      <c r="M19" s="118">
        <v>10</v>
      </c>
      <c r="N19" s="118">
        <v>12</v>
      </c>
      <c r="O19" s="118">
        <v>1</v>
      </c>
      <c r="P19" s="118"/>
      <c r="Q19" s="118">
        <v>2</v>
      </c>
      <c r="R19" s="118">
        <v>7</v>
      </c>
      <c r="S19" s="118">
        <v>40</v>
      </c>
      <c r="T19" s="118">
        <v>12</v>
      </c>
      <c r="U19" s="118"/>
      <c r="V19" s="118"/>
      <c r="W19" s="118"/>
      <c r="X19" s="118">
        <v>28</v>
      </c>
      <c r="Y19" s="118">
        <v>18</v>
      </c>
      <c r="Z19" s="118">
        <v>10</v>
      </c>
      <c r="AA19" s="118"/>
      <c r="AB19" s="118"/>
      <c r="AC19" s="118">
        <v>2</v>
      </c>
      <c r="AD19" s="118">
        <v>1</v>
      </c>
      <c r="AE19" s="118">
        <v>1</v>
      </c>
      <c r="AF19" s="118">
        <v>3</v>
      </c>
      <c r="AG19" s="118"/>
      <c r="AH19" s="118"/>
      <c r="AI19" s="118">
        <v>7</v>
      </c>
      <c r="AJ19" s="118"/>
      <c r="AK19" s="118"/>
      <c r="AL19" s="118"/>
      <c r="AM19" s="118">
        <v>16</v>
      </c>
      <c r="AN19" s="118">
        <v>2</v>
      </c>
      <c r="AO19" s="118">
        <v>36</v>
      </c>
      <c r="AP19" s="118">
        <v>27</v>
      </c>
      <c r="AQ19" s="118">
        <v>1</v>
      </c>
      <c r="AR19" s="118"/>
      <c r="AS19" s="118"/>
      <c r="AT19" s="118">
        <v>1</v>
      </c>
      <c r="AU19" s="118">
        <v>1</v>
      </c>
      <c r="AV19" s="118"/>
      <c r="AW19" s="118">
        <v>1</v>
      </c>
      <c r="AX19" s="118">
        <v>9</v>
      </c>
      <c r="AY19" s="118">
        <v>4</v>
      </c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2398</v>
      </c>
      <c r="D20" s="136"/>
      <c r="E20" s="118">
        <v>4</v>
      </c>
      <c r="F20" s="118">
        <v>6</v>
      </c>
      <c r="G20" s="118">
        <v>10</v>
      </c>
      <c r="H20" s="118"/>
      <c r="I20" s="118">
        <v>5</v>
      </c>
      <c r="J20" s="118"/>
      <c r="K20" s="118"/>
      <c r="L20" s="118">
        <v>4</v>
      </c>
      <c r="M20" s="118"/>
      <c r="N20" s="118">
        <v>3</v>
      </c>
      <c r="O20" s="118"/>
      <c r="P20" s="118"/>
      <c r="Q20" s="118">
        <v>1</v>
      </c>
      <c r="R20" s="118">
        <v>2</v>
      </c>
      <c r="S20" s="118">
        <v>5</v>
      </c>
      <c r="T20" s="118">
        <v>2</v>
      </c>
      <c r="U20" s="118"/>
      <c r="V20" s="118">
        <v>1</v>
      </c>
      <c r="W20" s="118"/>
      <c r="X20" s="118">
        <v>3</v>
      </c>
      <c r="Y20" s="118"/>
      <c r="Z20" s="118">
        <v>3</v>
      </c>
      <c r="AA20" s="118"/>
      <c r="AB20" s="118"/>
      <c r="AC20" s="118"/>
      <c r="AD20" s="118">
        <v>1</v>
      </c>
      <c r="AE20" s="118">
        <v>1</v>
      </c>
      <c r="AF20" s="118">
        <v>1</v>
      </c>
      <c r="AG20" s="118"/>
      <c r="AH20" s="118"/>
      <c r="AI20" s="118">
        <v>3</v>
      </c>
      <c r="AJ20" s="118"/>
      <c r="AK20" s="118"/>
      <c r="AL20" s="118">
        <v>1</v>
      </c>
      <c r="AM20" s="118">
        <v>4</v>
      </c>
      <c r="AN20" s="118"/>
      <c r="AO20" s="118">
        <v>2</v>
      </c>
      <c r="AP20" s="118">
        <v>1</v>
      </c>
      <c r="AQ20" s="118"/>
      <c r="AR20" s="118"/>
      <c r="AS20" s="118"/>
      <c r="AT20" s="118">
        <v>1</v>
      </c>
      <c r="AU20" s="118"/>
      <c r="AV20" s="118"/>
      <c r="AW20" s="118"/>
      <c r="AX20" s="118">
        <v>2</v>
      </c>
      <c r="AY20" s="118"/>
      <c r="AZ20" s="118"/>
      <c r="BA20" s="118"/>
    </row>
    <row r="21" spans="1:53" ht="12.95" customHeight="1">
      <c r="A21" s="135">
        <v>12</v>
      </c>
      <c r="B21" s="6">
        <v>187</v>
      </c>
      <c r="C21" s="136" t="s">
        <v>2399</v>
      </c>
      <c r="D21" s="136"/>
      <c r="E21" s="118">
        <v>2</v>
      </c>
      <c r="F21" s="118"/>
      <c r="G21" s="118">
        <v>2</v>
      </c>
      <c r="H21" s="118"/>
      <c r="I21" s="118">
        <v>1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>
        <v>2</v>
      </c>
      <c r="U21" s="118"/>
      <c r="V21" s="118"/>
      <c r="W21" s="118"/>
      <c r="X21" s="118">
        <v>2</v>
      </c>
      <c r="Y21" s="118">
        <v>2</v>
      </c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>
        <v>2</v>
      </c>
      <c r="AP21" s="118">
        <v>2</v>
      </c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910</v>
      </c>
      <c r="D23" s="140"/>
      <c r="E23" s="118">
        <v>4</v>
      </c>
      <c r="F23" s="118">
        <v>6</v>
      </c>
      <c r="G23" s="118">
        <v>10</v>
      </c>
      <c r="H23" s="118"/>
      <c r="I23" s="118">
        <v>4</v>
      </c>
      <c r="J23" s="118"/>
      <c r="K23" s="118"/>
      <c r="L23" s="118">
        <v>5</v>
      </c>
      <c r="M23" s="118"/>
      <c r="N23" s="118">
        <v>4</v>
      </c>
      <c r="O23" s="118"/>
      <c r="P23" s="118"/>
      <c r="Q23" s="118"/>
      <c r="R23" s="118">
        <v>1</v>
      </c>
      <c r="S23" s="118">
        <v>8</v>
      </c>
      <c r="T23" s="118">
        <v>1</v>
      </c>
      <c r="U23" s="118"/>
      <c r="V23" s="118"/>
      <c r="W23" s="118"/>
      <c r="X23" s="118">
        <v>6</v>
      </c>
      <c r="Y23" s="118">
        <v>2</v>
      </c>
      <c r="Z23" s="118">
        <v>4</v>
      </c>
      <c r="AA23" s="118"/>
      <c r="AB23" s="118"/>
      <c r="AC23" s="118"/>
      <c r="AD23" s="118"/>
      <c r="AE23" s="118">
        <v>1</v>
      </c>
      <c r="AF23" s="118"/>
      <c r="AG23" s="118">
        <v>1</v>
      </c>
      <c r="AH23" s="118"/>
      <c r="AI23" s="118">
        <v>2</v>
      </c>
      <c r="AJ23" s="118"/>
      <c r="AK23" s="118"/>
      <c r="AL23" s="118"/>
      <c r="AM23" s="118"/>
      <c r="AN23" s="118"/>
      <c r="AO23" s="118">
        <v>8</v>
      </c>
      <c r="AP23" s="118">
        <v>7</v>
      </c>
      <c r="AQ23" s="118"/>
      <c r="AR23" s="118"/>
      <c r="AS23" s="118"/>
      <c r="AT23" s="118"/>
      <c r="AU23" s="118"/>
      <c r="AV23" s="118"/>
      <c r="AW23" s="118">
        <v>1</v>
      </c>
      <c r="AX23" s="118">
        <v>3</v>
      </c>
      <c r="AY23" s="118">
        <v>2</v>
      </c>
      <c r="AZ23" s="118"/>
      <c r="BA23" s="118"/>
    </row>
    <row r="24" spans="1:53" ht="12.95" customHeight="1">
      <c r="A24" s="135">
        <v>15</v>
      </c>
      <c r="B24" s="6">
        <v>296</v>
      </c>
      <c r="C24" s="136" t="s">
        <v>927</v>
      </c>
      <c r="D24" s="136"/>
      <c r="E24" s="118">
        <v>1</v>
      </c>
      <c r="F24" s="118"/>
      <c r="G24" s="118">
        <v>1</v>
      </c>
      <c r="H24" s="118"/>
      <c r="I24" s="118">
        <v>1</v>
      </c>
      <c r="J24" s="118"/>
      <c r="K24" s="118"/>
      <c r="L24" s="118">
        <v>1</v>
      </c>
      <c r="M24" s="118"/>
      <c r="N24" s="118"/>
      <c r="O24" s="118"/>
      <c r="P24" s="118"/>
      <c r="Q24" s="118"/>
      <c r="R24" s="118"/>
      <c r="S24" s="118">
        <v>1</v>
      </c>
      <c r="T24" s="118"/>
      <c r="U24" s="118"/>
      <c r="V24" s="118"/>
      <c r="W24" s="118"/>
      <c r="X24" s="118">
        <v>1</v>
      </c>
      <c r="Y24" s="118"/>
      <c r="Z24" s="118">
        <v>1</v>
      </c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>
        <v>1</v>
      </c>
      <c r="AP24" s="118">
        <v>1</v>
      </c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customHeight="1">
      <c r="A25" s="135">
        <v>16</v>
      </c>
      <c r="B25" s="6" t="s">
        <v>2400</v>
      </c>
      <c r="C25" s="136" t="s">
        <v>2401</v>
      </c>
      <c r="D25" s="136"/>
      <c r="E25" s="118"/>
      <c r="F25" s="118">
        <v>1</v>
      </c>
      <c r="G25" s="118">
        <v>1</v>
      </c>
      <c r="H25" s="118"/>
      <c r="I25" s="118"/>
      <c r="J25" s="118"/>
      <c r="K25" s="118"/>
      <c r="L25" s="118"/>
      <c r="M25" s="118"/>
      <c r="N25" s="118">
        <v>1</v>
      </c>
      <c r="O25" s="118"/>
      <c r="P25" s="118"/>
      <c r="Q25" s="118"/>
      <c r="R25" s="118">
        <v>1</v>
      </c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>
        <v>1</v>
      </c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2413</v>
      </c>
      <c r="D43" s="145"/>
      <c r="E43" s="118"/>
      <c r="F43" s="118">
        <v>7</v>
      </c>
      <c r="G43" s="118">
        <v>7</v>
      </c>
      <c r="H43" s="118"/>
      <c r="I43" s="118"/>
      <c r="J43" s="118"/>
      <c r="K43" s="118"/>
      <c r="L43" s="118">
        <v>2</v>
      </c>
      <c r="M43" s="118">
        <v>2</v>
      </c>
      <c r="N43" s="118">
        <v>3</v>
      </c>
      <c r="O43" s="118"/>
      <c r="P43" s="118"/>
      <c r="Q43" s="118">
        <v>1</v>
      </c>
      <c r="R43" s="118">
        <v>3</v>
      </c>
      <c r="S43" s="118">
        <v>2</v>
      </c>
      <c r="T43" s="118">
        <v>1</v>
      </c>
      <c r="U43" s="118"/>
      <c r="V43" s="118">
        <v>1</v>
      </c>
      <c r="W43" s="118"/>
      <c r="X43" s="118">
        <v>2</v>
      </c>
      <c r="Y43" s="118">
        <v>2</v>
      </c>
      <c r="Z43" s="118"/>
      <c r="AA43" s="118"/>
      <c r="AB43" s="118"/>
      <c r="AC43" s="118"/>
      <c r="AD43" s="118"/>
      <c r="AE43" s="118"/>
      <c r="AF43" s="118"/>
      <c r="AG43" s="118">
        <v>1</v>
      </c>
      <c r="AH43" s="118"/>
      <c r="AI43" s="118">
        <v>1</v>
      </c>
      <c r="AJ43" s="118"/>
      <c r="AK43" s="118"/>
      <c r="AL43" s="118">
        <v>1</v>
      </c>
      <c r="AM43" s="118">
        <v>4</v>
      </c>
      <c r="AN43" s="118"/>
      <c r="AO43" s="118">
        <v>1</v>
      </c>
      <c r="AP43" s="118">
        <v>1</v>
      </c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38</v>
      </c>
      <c r="F44" s="161">
        <f t="shared" si="0"/>
        <v>57</v>
      </c>
      <c r="G44" s="161">
        <f t="shared" si="0"/>
        <v>95</v>
      </c>
      <c r="H44" s="161">
        <f t="shared" si="0"/>
        <v>8</v>
      </c>
      <c r="I44" s="161">
        <f t="shared" si="0"/>
        <v>30</v>
      </c>
      <c r="J44" s="161">
        <f t="shared" si="0"/>
        <v>2</v>
      </c>
      <c r="K44" s="161">
        <f t="shared" si="0"/>
        <v>2</v>
      </c>
      <c r="L44" s="161">
        <f t="shared" si="0"/>
        <v>39</v>
      </c>
      <c r="M44" s="161">
        <f t="shared" si="0"/>
        <v>14</v>
      </c>
      <c r="N44" s="161">
        <f t="shared" si="0"/>
        <v>23</v>
      </c>
      <c r="O44" s="161">
        <f t="shared" si="0"/>
        <v>1</v>
      </c>
      <c r="P44" s="161">
        <f t="shared" si="0"/>
        <v>0</v>
      </c>
      <c r="Q44" s="161">
        <f t="shared" si="0"/>
        <v>4</v>
      </c>
      <c r="R44" s="161">
        <f t="shared" si="0"/>
        <v>15</v>
      </c>
      <c r="S44" s="161">
        <f t="shared" si="0"/>
        <v>58</v>
      </c>
      <c r="T44" s="161">
        <f t="shared" si="0"/>
        <v>18</v>
      </c>
      <c r="U44" s="161">
        <f t="shared" si="0"/>
        <v>0</v>
      </c>
      <c r="V44" s="161">
        <f t="shared" si="0"/>
        <v>3</v>
      </c>
      <c r="W44" s="161">
        <f t="shared" si="0"/>
        <v>0</v>
      </c>
      <c r="X44" s="161">
        <f t="shared" si="0"/>
        <v>42</v>
      </c>
      <c r="Y44" s="161">
        <f t="shared" si="0"/>
        <v>24</v>
      </c>
      <c r="Z44" s="161">
        <f t="shared" si="0"/>
        <v>18</v>
      </c>
      <c r="AA44" s="161">
        <f t="shared" si="0"/>
        <v>0</v>
      </c>
      <c r="AB44" s="161">
        <f t="shared" si="0"/>
        <v>0</v>
      </c>
      <c r="AC44" s="161">
        <f t="shared" si="0"/>
        <v>2</v>
      </c>
      <c r="AD44" s="161">
        <f t="shared" si="0"/>
        <v>2</v>
      </c>
      <c r="AE44" s="161">
        <f t="shared" si="0"/>
        <v>3</v>
      </c>
      <c r="AF44" s="161">
        <f t="shared" si="0"/>
        <v>4</v>
      </c>
      <c r="AG44" s="161">
        <f t="shared" si="0"/>
        <v>2</v>
      </c>
      <c r="AH44" s="161">
        <f t="shared" si="0"/>
        <v>0</v>
      </c>
      <c r="AI44" s="161">
        <f t="shared" si="0"/>
        <v>13</v>
      </c>
      <c r="AJ44" s="161">
        <f t="shared" si="0"/>
        <v>0</v>
      </c>
      <c r="AK44" s="161">
        <f t="shared" ref="AK44:BA44" si="1">SUM(AK10,AK12,AK13,AK14,AK15,AK16,AK18,AK22,AK23,AK24,AK25,AK27,AK28,AK29,AK30,AK31,AK32,AK33,AK34,AK35,AK37,AK41,AK42,AK43)</f>
        <v>0</v>
      </c>
      <c r="AL44" s="161">
        <f t="shared" si="1"/>
        <v>2</v>
      </c>
      <c r="AM44" s="161">
        <f t="shared" si="1"/>
        <v>25</v>
      </c>
      <c r="AN44" s="161">
        <f t="shared" si="1"/>
        <v>2</v>
      </c>
      <c r="AO44" s="161">
        <f t="shared" si="1"/>
        <v>53</v>
      </c>
      <c r="AP44" s="161">
        <f t="shared" si="1"/>
        <v>41</v>
      </c>
      <c r="AQ44" s="161">
        <f t="shared" si="1"/>
        <v>2</v>
      </c>
      <c r="AR44" s="161">
        <f t="shared" si="1"/>
        <v>0</v>
      </c>
      <c r="AS44" s="161">
        <f t="shared" si="1"/>
        <v>0</v>
      </c>
      <c r="AT44" s="161">
        <f t="shared" si="1"/>
        <v>3</v>
      </c>
      <c r="AU44" s="161">
        <f t="shared" si="1"/>
        <v>1</v>
      </c>
      <c r="AV44" s="161">
        <f t="shared" si="1"/>
        <v>0</v>
      </c>
      <c r="AW44" s="161">
        <f t="shared" si="1"/>
        <v>4</v>
      </c>
      <c r="AX44" s="161">
        <f t="shared" si="1"/>
        <v>14</v>
      </c>
      <c r="AY44" s="161">
        <f t="shared" si="1"/>
        <v>6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25</v>
      </c>
      <c r="F45" s="118">
        <v>26</v>
      </c>
      <c r="G45" s="118">
        <v>51</v>
      </c>
      <c r="H45" s="118">
        <v>1</v>
      </c>
      <c r="I45" s="118">
        <v>20</v>
      </c>
      <c r="J45" s="118">
        <v>1</v>
      </c>
      <c r="K45" s="118">
        <v>2</v>
      </c>
      <c r="L45" s="118">
        <v>19</v>
      </c>
      <c r="M45" s="118">
        <v>7</v>
      </c>
      <c r="N45" s="118">
        <v>12</v>
      </c>
      <c r="O45" s="118">
        <v>1</v>
      </c>
      <c r="P45" s="118"/>
      <c r="Q45" s="118">
        <v>1</v>
      </c>
      <c r="R45" s="118">
        <v>5</v>
      </c>
      <c r="S45" s="118">
        <v>35</v>
      </c>
      <c r="T45" s="118">
        <v>10</v>
      </c>
      <c r="U45" s="118"/>
      <c r="V45" s="118">
        <v>3</v>
      </c>
      <c r="W45" s="118"/>
      <c r="X45" s="118">
        <v>29</v>
      </c>
      <c r="Y45" s="118">
        <v>16</v>
      </c>
      <c r="Z45" s="118">
        <v>13</v>
      </c>
      <c r="AA45" s="118"/>
      <c r="AB45" s="118"/>
      <c r="AC45" s="118"/>
      <c r="AD45" s="118">
        <v>2</v>
      </c>
      <c r="AE45" s="118">
        <v>3</v>
      </c>
      <c r="AF45" s="118">
        <v>3</v>
      </c>
      <c r="AG45" s="118">
        <v>2</v>
      </c>
      <c r="AH45" s="118"/>
      <c r="AI45" s="118">
        <v>10</v>
      </c>
      <c r="AJ45" s="118"/>
      <c r="AK45" s="118"/>
      <c r="AL45" s="118"/>
      <c r="AM45" s="118">
        <v>8</v>
      </c>
      <c r="AN45" s="118">
        <v>1</v>
      </c>
      <c r="AO45" s="118">
        <v>32</v>
      </c>
      <c r="AP45" s="118">
        <v>32</v>
      </c>
      <c r="AQ45" s="118"/>
      <c r="AR45" s="118"/>
      <c r="AS45" s="118"/>
      <c r="AT45" s="118"/>
      <c r="AU45" s="118">
        <v>1</v>
      </c>
      <c r="AV45" s="118"/>
      <c r="AW45" s="118">
        <v>4</v>
      </c>
      <c r="AX45" s="118">
        <v>12</v>
      </c>
      <c r="AY45" s="118">
        <v>6</v>
      </c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1" t="s">
        <v>2414</v>
      </c>
      <c r="AK49" s="311"/>
      <c r="AL49" s="311"/>
      <c r="AM49" s="105"/>
      <c r="AN49" s="105"/>
      <c r="AO49" s="105"/>
      <c r="AP49" s="28"/>
      <c r="AQ49" s="320" t="s">
        <v>2450</v>
      </c>
      <c r="AR49" s="320"/>
      <c r="AS49" s="320"/>
      <c r="AT49" s="38" t="s">
        <v>2450</v>
      </c>
      <c r="AU49" s="215" t="s">
        <v>2451</v>
      </c>
      <c r="AV49" s="323"/>
      <c r="AW49" s="323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07" t="s">
        <v>132</v>
      </c>
      <c r="AR50" s="207"/>
      <c r="AS50" s="207"/>
      <c r="AT50" s="38" t="s">
        <v>2450</v>
      </c>
      <c r="AU50" s="207" t="s">
        <v>133</v>
      </c>
      <c r="AV50" s="207"/>
      <c r="AW50" s="207"/>
      <c r="AY50" s="37"/>
      <c r="AZ50" s="37"/>
    </row>
    <row r="51" spans="5:52" ht="12.95" customHeight="1">
      <c r="E51" s="54"/>
      <c r="AJ51" s="309" t="s">
        <v>137</v>
      </c>
      <c r="AK51" s="310"/>
      <c r="AL51" s="310"/>
      <c r="AM51" s="28"/>
      <c r="AN51" s="28"/>
      <c r="AO51" s="28"/>
      <c r="AP51" s="62"/>
      <c r="AQ51" s="320" t="s">
        <v>2450</v>
      </c>
      <c r="AR51" s="320"/>
      <c r="AS51" s="320"/>
      <c r="AT51" s="38" t="s">
        <v>2450</v>
      </c>
      <c r="AU51" s="215" t="s">
        <v>2452</v>
      </c>
      <c r="AV51" s="323"/>
      <c r="AW51" s="323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7" t="s">
        <v>132</v>
      </c>
      <c r="AR52" s="207"/>
      <c r="AS52" s="207"/>
      <c r="AT52" s="62"/>
      <c r="AU52" s="207" t="s">
        <v>133</v>
      </c>
      <c r="AV52" s="207"/>
      <c r="AW52" s="207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21" t="s">
        <v>2450</v>
      </c>
      <c r="AM54" s="321"/>
      <c r="AN54" s="321"/>
      <c r="AO54" s="62"/>
      <c r="AP54" s="28"/>
      <c r="AQ54" s="28"/>
      <c r="AR54" s="28"/>
      <c r="AS54" s="326"/>
      <c r="AT54" s="326"/>
      <c r="AU54" s="326"/>
      <c r="AV54" s="326"/>
      <c r="AW54" s="28"/>
    </row>
    <row r="55" spans="5:52" ht="12.95" customHeight="1">
      <c r="E55" s="14"/>
      <c r="AI55" s="37"/>
      <c r="AJ55" s="322" t="s">
        <v>136</v>
      </c>
      <c r="AK55" s="322"/>
      <c r="AL55" s="322"/>
      <c r="AM55" s="307" t="s">
        <v>2453</v>
      </c>
      <c r="AN55" s="307"/>
      <c r="AO55" s="307"/>
      <c r="AP55" s="307"/>
      <c r="AQ55" s="307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24" t="s">
        <v>2454</v>
      </c>
      <c r="AM56" s="324"/>
      <c r="AN56" s="324"/>
      <c r="AO56" s="28"/>
      <c r="AP56" s="325"/>
      <c r="AQ56" s="325"/>
      <c r="AR56" s="325"/>
      <c r="AS56" s="325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08" t="s">
        <v>2455</v>
      </c>
      <c r="AM57" s="30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AN4:AN7"/>
    <mergeCell ref="AH5:AH7"/>
    <mergeCell ref="AC4:AI4"/>
    <mergeCell ref="AC5:AC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Q5:Q7"/>
    <mergeCell ref="V4:AB4"/>
    <mergeCell ref="X6:X7"/>
    <mergeCell ref="AJ49:AL49"/>
    <mergeCell ref="AK4:AK7"/>
    <mergeCell ref="J5:J7"/>
    <mergeCell ref="N4:N7"/>
    <mergeCell ref="S5:S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&amp;C&amp;LDC401BC8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alvina</cp:lastModifiedBy>
  <cp:lastPrinted>2018-12-26T08:01:37Z</cp:lastPrinted>
  <dcterms:created xsi:type="dcterms:W3CDTF">2012-07-26T14:50:59Z</dcterms:created>
  <dcterms:modified xsi:type="dcterms:W3CDTF">2020-03-03T12:33:52Z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Зведений- 6-7-8_10017_4.2019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DEBC582F</vt:lpwstr>
  </property>
  <property fmtid="{D5CDD505-2E9C-101B-9397-08002B2CF9AE}" pid="9" name="Підрозділ">
    <vt:lpwstr>ТУ ДСА України в Рiвненській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