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<sst xmlns="http://schemas.openxmlformats.org/spreadsheetml/2006/main" count="1008" uniqueCount="951">
  <si>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</si>
  <si>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</si>
  <si>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</si>
  <si>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</si>
  <si>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</si>
  <si>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</si>
  <si>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</si>
  <si>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</si>
  <si>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</si>
  <si>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</si>
  <si>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</si>
  <si>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</si>
  <si>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</si>
  <si>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</si>
  <si>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</si>
  <si>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</si>
  <si>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</si>
  <si>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</si>
  <si>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</si>
  <si>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</si>
  <si>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</si>
  <si>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</si>
  <si>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</si>
  <si>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</si>
  <si>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</si>
  <si>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</si>
  <si>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</si>
  <si>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</si>
  <si>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</si>
  <si>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</si>
  <si>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</si>
  <si>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</si>
  <si>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</si>
  <si>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</si>
  <si>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</si>
  <si>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</si>
  <si>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</si>
  <si>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</si>
  <si>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</si>
  <si>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</si>
  <si>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</si>
  <si>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</si>
  <si>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</si>
  <si>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</si>
  <si>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</si>
  <si>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</si>
  <si>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</si>
  <si>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</si>
  <si>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</si>
  <si>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</si>
  <si>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</si>
  <si>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</si>
  <si>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</si>
  <si>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</si>
  <si>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</si>
  <si>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</si>
  <si>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</si>
  <si>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</si>
  <si>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</si>
  <si>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</si>
  <si>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</si>
  <si>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</si>
  <si>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</si>
  <si>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</si>
  <si>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</si>
  <si>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</si>
  <si>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</si>
  <si>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</si>
  <si>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</si>
  <si>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</si>
  <si>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</si>
  <si>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</si>
  <si>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</si>
  <si>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</si>
  <si>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</si>
  <si>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</si>
  <si>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</si>
  <si>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</si>
  <si>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</si>
  <si>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</si>
  <si>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</si>
  <si>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</si>
  <si>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</si>
  <si>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</si>
  <si>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</si>
  <si>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</si>
  <si>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</si>
  <si>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</si>
  <si>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</si>
  <si>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</si>
  <si>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</si>
  <si>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</si>
  <si>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</si>
  <si>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</si>
  <si>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</si>
  <si>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</si>
  <si>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</si>
  <si>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</si>
  <si>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</si>
  <si>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</si>
  <si>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</si>
  <si>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</si>
  <si>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</si>
  <si>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</si>
  <si>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</si>
  <si>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</si>
  <si>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</si>
  <si>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</si>
  <si>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</si>
  <si>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</si>
  <si>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</si>
  <si>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</si>
  <si>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</si>
  <si>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</si>
  <si>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</si>
  <si>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</si>
  <si>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</si>
  <si>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</si>
  <si>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</si>
  <si>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</si>
  <si>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</si>
  <si>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</si>
  <si>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</si>
  <si>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</si>
  <si>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</si>
  <si>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</si>
  <si>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</si>
  <si>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</si>
  <si>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</si>
  <si>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</si>
  <si>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</si>
  <si>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</si>
  <si>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</si>
  <si>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</si>
  <si>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</si>
  <si>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</si>
  <si>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</si>
  <si>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</si>
  <si>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</si>
  <si>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</si>
  <si>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</si>
  <si>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</si>
  <si>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</si>
  <si>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</si>
  <si>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</si>
  <si>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</si>
  <si>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</si>
  <si>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</si>
  <si>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</si>
  <si>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</si>
  <si>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</si>
  <si>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</si>
  <si>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</si>
  <si>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</si>
  <si>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</si>
  <si>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</si>
  <si>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</si>
  <si>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</si>
  <si>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</si>
  <si>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</si>
  <si>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</si>
  <si>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</si>
  <si>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</si>
  <si>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</si>
  <si>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</si>
  <si>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</si>
  <si>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</si>
  <si>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</si>
  <si>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</si>
  <si>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</si>
  <si>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</si>
  <si>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</si>
  <si>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</si>
  <si>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</si>
  <si>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</si>
  <si>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</si>
  <si>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</si>
  <si>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</si>
  <si>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</si>
  <si>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</si>
  <si>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</si>
  <si>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</si>
  <si>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</si>
  <si>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</si>
  <si>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</si>
  <si>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</si>
  <si>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</si>
  <si>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</si>
  <si>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</si>
  <si>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</si>
  <si>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</si>
  <si>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</si>
  <si>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</si>
  <si>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</si>
  <si>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</si>
  <si>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</si>
  <si>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</si>
  <si>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</si>
  <si>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</si>
  <si>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</si>
  <si>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</si>
  <si>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</si>
  <si>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</si>
  <si>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</si>
  <si>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</si>
  <si>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</si>
  <si>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</si>
  <si>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</si>
  <si>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</si>
  <si>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</si>
  <si>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</si>
  <si>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</si>
  <si>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</si>
  <si>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</si>
  <si>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</si>
  <si>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</si>
  <si>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</si>
  <si>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</si>
  <si>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</si>
  <si>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</si>
  <si>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</si>
  <si>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</si>
  <si>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</si>
  <si>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</si>
  <si>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</si>
  <si>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</si>
  <si>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</si>
  <si>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</si>
  <si>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</si>
  <si>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</si>
  <si>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</si>
  <si>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</si>
  <si>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</si>
  <si>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</si>
  <si>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</si>
  <si>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</si>
  <si>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</si>
  <si>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</si>
  <si>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</si>
  <si>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</si>
  <si>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</si>
  <si>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</si>
  <si>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</si>
  <si>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</si>
  <si>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</si>
  <si>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</si>
  <si>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</si>
  <si>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</si>
  <si>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</si>
  <si>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</si>
  <si>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</si>
  <si>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</si>
  <si>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</si>
  <si>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</si>
  <si>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</si>
  <si>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</si>
  <si>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</si>
  <si>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</si>
  <si>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</si>
  <si>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</si>
  <si>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</si>
  <si>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</si>
  <si>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</si>
  <si>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</si>
  <si>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</si>
  <si>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</si>
  <si>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</si>
  <si>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</si>
  <si>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</si>
  <si>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</si>
  <si>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</si>
  <si>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</si>
  <si>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</si>
  <si>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</si>
  <si>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</si>
  <si>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</si>
  <si>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</si>
  <si>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</si>
  <si>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</si>
  <si>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</si>
  <si>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</si>
  <si>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</si>
  <si>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</si>
  <si>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</si>
  <si>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</si>
  <si>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</si>
  <si>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</si>
  <si>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</si>
  <si>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</si>
  <si>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</si>
  <si>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</si>
  <si>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</si>
  <si>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</si>
  <si>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</si>
  <si>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</si>
  <si>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</si>
  <si>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</si>
  <si>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</si>
  <si>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</si>
  <si>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</si>
  <si>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</si>
  <si>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</si>
  <si>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</si>
  <si>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</si>
  <si>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</si>
  <si>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</si>
  <si>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</si>
  <si>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</si>
  <si>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</si>
  <si>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</si>
  <si>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</si>
  <si>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</si>
  <si>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</si>
  <si>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</si>
  <si>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</si>
  <si>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</si>
  <si>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</si>
  <si>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</si>
  <si>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</si>
  <si>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</si>
  <si>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</si>
  <si>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</si>
  <si>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</si>
  <si>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</si>
  <si>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</si>
  <si>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</si>
  <si>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</si>
  <si>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</si>
  <si>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</si>
  <si>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</si>
  <si>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</si>
  <si>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</si>
  <si>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</si>
  <si>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</si>
  <si>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</si>
  <si>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</si>
  <si>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</si>
  <si>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</si>
  <si>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</si>
  <si>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</si>
  <si>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</si>
  <si>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</si>
  <si>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</si>
  <si>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</si>
  <si>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</si>
  <si>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</si>
  <si>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</si>
  <si>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</si>
  <si>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</si>
  <si>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</si>
  <si>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</si>
  <si>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</si>
  <si>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</si>
  <si>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</si>
  <si>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</si>
  <si>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</si>
  <si>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</si>
  <si>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</si>
  <si>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</si>
  <si>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</si>
  <si>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</si>
  <si>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</si>
  <si>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</si>
  <si>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</si>
  <si>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</si>
  <si>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</si>
  <si>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</si>
  <si>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</si>
  <si>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</si>
  <si>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</si>
  <si>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</si>
  <si>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</si>
  <si>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</si>
  <si>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</si>
  <si>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</si>
  <si>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</si>
  <si>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</si>
  <si>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</si>
  <si>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</si>
  <si>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</si>
  <si>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</si>
  <si>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</si>
  <si>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</si>
  <si>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</si>
  <si>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</si>
  <si>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</si>
  <si>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</si>
  <si>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</si>
  <si>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</si>
  <si>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</si>
  <si>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</si>
  <si>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</si>
  <si>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</si>
  <si>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</si>
  <si>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</si>
  <si>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</si>
  <si>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</si>
  <si>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</si>
  <si>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</si>
  <si>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</si>
  <si>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</si>
  <si>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</si>
  <si>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</si>
  <si>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</si>
  <si>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</si>
  <si>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</si>
  <si>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</si>
  <si>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</si>
  <si>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</si>
  <si>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</si>
  <si>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</si>
  <si>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</si>
  <si>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</si>
  <si>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</si>
  <si>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</si>
  <si>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</si>
  <si>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</si>
  <si>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</si>
  <si>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</si>
  <si>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</si>
  <si>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</si>
  <si>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</si>
  <si>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</si>
  <si>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</si>
  <si>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</si>
  <si>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</si>
  <si>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</si>
  <si>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</si>
  <si>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</si>
  <si>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</si>
  <si>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</si>
  <si>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</si>
  <si>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</si>
  <si>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</si>
  <si>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</si>
  <si>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</si>
  <si>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</si>
  <si>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</si>
  <si>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</si>
  <si>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</si>
  <si>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</si>
  <si>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</si>
  <si>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</si>
  <si>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</si>
  <si>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</si>
  <si>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</si>
  <si>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</si>
  <si>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</si>
  <si>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</si>
  <si>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</si>
  <si>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</si>
  <si>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</si>
  <si>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</si>
  <si>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</si>
  <si>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</si>
  <si>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</si>
  <si>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</si>
  <si>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</si>
  <si>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</si>
  <si>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</si>
  <si>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</si>
  <si>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</si>
  <si>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</si>
  <si>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</si>
  <si>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</si>
  <si>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</si>
  <si>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</si>
  <si>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</si>
  <si>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</si>
  <si>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</si>
  <si>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</si>
  <si>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</si>
  <si>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</si>
  <si>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</si>
  <si>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</si>
  <si>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</si>
  <si>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</si>
  <si>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</si>
  <si>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</si>
  <si>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</si>
  <si>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</si>
  <si>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</si>
  <si>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</si>
  <si>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</si>
  <si>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</si>
  <si>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</si>
  <si>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</si>
  <si>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</si>
  <si>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</si>
  <si>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</si>
  <si>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</si>
  <si>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</si>
  <si>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</si>
  <si>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</si>
  <si>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</si>
  <si>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</si>
  <si>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</si>
  <si>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</si>
  <si>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</si>
  <si>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</si>
  <si>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</si>
  <si>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</si>
  <si>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</si>
  <si>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</si>
  <si>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</si>
  <si>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</si>
  <si>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</si>
  <si>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</si>
  <si>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</si>
  <si>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</si>
  <si>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</si>
  <si>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</si>
  <si>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</si>
  <si>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</si>
  <si>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</si>
  <si>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</si>
  <si>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</si>
  <si>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</si>
  <si>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</si>
  <si>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</si>
  <si>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</si>
  <si>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</si>
  <si>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</si>
  <si>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</si>
  <si>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</si>
  <si>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</si>
  <si>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</si>
  <si>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</si>
  <si>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</si>
  <si>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</si>
  <si>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</si>
  <si>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</si>
  <si>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</si>
  <si>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</si>
  <si>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</si>
  <si>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</si>
  <si>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</si>
  <si>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</si>
  <si>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</si>
  <si>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</si>
  <si>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</si>
  <si>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</si>
  <si>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</si>
  <si>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</si>
  <si>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</si>
  <si>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</si>
  <si>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</si>
  <si>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</si>
  <si>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</si>
  <si>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</si>
  <si>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</si>
  <si>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</si>
  <si>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</si>
  <si>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</si>
  <si>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</si>
  <si>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</si>
  <si>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</si>
  <si>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</si>
  <si>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</si>
  <si>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</si>
  <si>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</si>
  <si>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</si>
  <si>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</si>
  <si>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</si>
  <si>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</si>
  <si>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</si>
  <si>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</si>
  <si>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</si>
  <si>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</si>
  <si>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</si>
  <si>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</si>
  <si>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</si>
  <si>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</si>
  <si>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</si>
  <si>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</si>
  <si>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</si>
  <si>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</si>
  <si>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</si>
  <si>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</si>
  <si>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</si>
  <si>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</si>
  <si>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</si>
  <si>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</si>
  <si>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</si>
  <si>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</si>
  <si>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</si>
  <si>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</si>
  <si>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</si>
  <si>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</si>
  <si>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</si>
  <si>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</si>
  <si>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</si>
  <si>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</si>
  <si>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</si>
  <si>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</si>
  <si>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</si>
  <si>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</si>
  <si>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</si>
  <si>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</si>
  <si>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</si>
  <si>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</si>
  <si>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</si>
  <si>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</si>
  <si>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</si>
  <si>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</si>
  <si>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</si>
  <si>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</si>
  <si>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</si>
  <si>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</si>
  <si>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</si>
  <si>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</si>
  <si>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</si>
  <si>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</si>
  <si>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</si>
  <si>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</si>
  <si>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</si>
  <si>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</si>
  <si>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</si>
  <si>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</si>
  <si>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</si>
  <si>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</si>
  <si>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</si>
  <si>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</si>
  <si>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</si>
  <si>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</si>
  <si>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</si>
  <si>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</si>
  <si>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</si>
  <si>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</si>
  <si>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</si>
  <si>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</si>
  <si>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</si>
  <si>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</si>
  <si>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</si>
  <si>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</si>
  <si>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</si>
  <si>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</si>
  <si>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</si>
  <si>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</si>
  <si>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</si>
  <si>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</si>
  <si>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</si>
  <si>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</si>
  <si>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</si>
  <si>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</si>
  <si>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</si>
  <si>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</si>
  <si>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</si>
  <si>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</si>
  <si>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</si>
  <si>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</si>
  <si>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</si>
  <si>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</si>
  <si>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</si>
  <si>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</si>
  <si>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</si>
  <si>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</si>
  <si>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</si>
  <si>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</si>
  <si>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</si>
  <si>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</si>
  <si>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</si>
  <si>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</si>
  <si>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</si>
  <si>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</si>
  <si>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</si>
  <si>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</si>
  <si>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</si>
  <si>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</si>
  <si>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</si>
  <si>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</si>
  <si>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</si>
  <si>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</si>
  <si>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</si>
  <si>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</si>
  <si>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</si>
  <si>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</si>
  <si>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</si>
  <si>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</si>
  <si>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</si>
  <si>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</si>
  <si>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</si>
  <si>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</si>
  <si>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</si>
  <si>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</si>
  <si>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</si>
  <si>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</si>
  <si>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</si>
  <si>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</si>
  <si>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</si>
  <si>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</si>
  <si>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</si>
  <si>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</si>
  <si>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</si>
  <si>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</si>
  <si>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</si>
  <si>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</si>
  <si>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</si>
  <si>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</si>
  <si>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</si>
  <si>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</si>
  <si>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</si>
  <si>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</si>
  <si>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</si>
  <si>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</si>
  <si>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</si>
  <si>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</si>
  <si>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</si>
  <si>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</si>
  <si>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</si>
  <si>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</si>
  <si>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</si>
  <si>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</si>
  <si>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</si>
  <si>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</si>
  <si>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</si>
  <si>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</si>
  <si>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</si>
  <si>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</si>
  <si>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</si>
  <si>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</si>
  <si>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</si>
  <si>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</si>
  <si>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</si>
  <si>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</si>
  <si>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</si>
  <si>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</si>
  <si>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</si>
  <si>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</si>
  <si>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</si>
  <si>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</si>
  <si>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</si>
  <si>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</si>
  <si>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</si>
  <si>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</si>
  <si>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</si>
  <si>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</si>
  <si>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</si>
  <si>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</si>
  <si>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</si>
  <si>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</si>
  <si>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</si>
  <si>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</si>
  <si>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</si>
  <si>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</si>
  <si>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</si>
  <si>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</si>
  <si>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</si>
  <si>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</si>
  <si>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</si>
  <si>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</si>
  <si>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</si>
  <si>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</si>
  <si>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</si>
  <si>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</si>
  <si>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</si>
  <si>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</si>
  <si>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</si>
  <si>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</si>
  <si>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</si>
  <si>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</si>
  <si>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</si>
  <si>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</si>
  <si>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</si>
  <si>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</si>
  <si>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</si>
  <si>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</si>
  <si>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</si>
  <si>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</si>
  <si>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</si>
  <si>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</si>
  <si>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</si>
  <si>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</si>
  <si>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</si>
  <si>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</si>
  <si>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</si>
  <si>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</si>
  <si>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</si>
  <si>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</si>
  <si>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</si>
  <si>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</si>
  <si>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</si>
  <si>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</si>
  <si>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</si>
  <si>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</si>
  <si>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</si>
  <si>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</si>
  <si>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</si>
  <si>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</si>
  <si>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</si>
  <si>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</si>
  <si>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</si>
  <si>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</si>
  <si>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</si>
  <si>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</si>
  <si>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</si>
  <si>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</si>
  <si>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</si>
  <si>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</si>
  <si>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</si>
  <si>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</si>
  <si>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</si>
  <si>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</si>
  <si>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</si>
  <si>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</si>
  <si>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</si>
  <si>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</si>
  <si>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</si>
  <si>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</si>
  <si>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</si>
  <si>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</si>
  <si>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</si>
  <si>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</si>
  <si>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</si>
  <si>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</si>
  <si>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</si>
  <si>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</si>
  <si>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</si>
  <si>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</si>
  <si>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</si>
  <si>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</si>
  <si>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</si>
  <si>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</si>
  <si>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</si>
  <si>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</si>
  <si>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</si>
  <si>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</si>
  <si>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</si>
  <si>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</si>
  <si>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</si>
  <si>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</si>
  <si>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</si>
  <si>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</si>
  <si>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</si>
  <si>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</si>
  <si>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</si>
  <si>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</si>
  <si>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</si>
  <si>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</si>
  <si>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</si>
  <si>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</si>
  <si>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</si>
  <si>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</si>
  <si>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</si>
  <si>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</si>
  <si>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</si>
  <si>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</si>
  <si>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</si>
  <si>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</si>
  <si>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</si>
  <si>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</si>
  <si>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</si>
  <si>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</si>
  <si>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</si>
  <si>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</si>
  <si>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</si>
  <si>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</si>
  <si>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</si>
  <si>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</si>
  <si>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</si>
  <si>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</si>
  <si>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</si>
  <si>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</si>
  <si>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</si>
  <si>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</si>
  <si>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</si>
  <si>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</si>
  <si>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</si>
  <si>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</si>
  <si>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</si>
  <si>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</si>
  <si>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</si>
  <si>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</si>
  <si>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</si>
  <si>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</si>
  <si>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</si>
  <si>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</si>
  <si>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</si>
  <si>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</si>
  <si>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</si>
  <si>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</si>
  <si>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</si>
  <si>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</si>
  <si>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</si>
  <si>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</si>
  <si>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</si>
  <si>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</si>
  <si>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</si>
  <si>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</si>
  <si>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</si>
  <si>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</si>
  <si>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</si>
  <si>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</si>
  <si>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</si>
  <si>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</si>
  <si>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</si>
  <si>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</si>
  <si>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</si>
  <si>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</si>
  <si>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</si>
  <si>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</si>
  <si>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</si>
  <si>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</si>
  <si>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</si>
  <si>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</si>
  <si>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</si>
  <si>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</si>
  <si>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</si>
  <si>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</si>
  <si>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</si>
  <si>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</si>
  <si>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</si>
  <si>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</si>
  <si>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</si>
  <si>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</si>
  <si>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</si>
  <si>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</si>
  <si>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</si>
  <si>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</si>
  <si>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</si>
  <si>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</si>
  <si>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</si>
  <si>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</si>
  <si>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</si>
  <si>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</si>
  <si>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</si>
  <si>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</si>
  <si>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</si>
  <si>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</si>
  <si>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</si>
  <si>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</si>
  <si>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</si>
  <si>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</si>
  <si>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</si>
  <si>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</si>
  <si>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</si>
  <si>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</si>
  <si>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</si>
  <si>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</si>
  <si>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</si>
  <si>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</si>
  <si>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Рiвненській областi</t>
  </si>
  <si>
    <t>33028. Рівненська область.м. Рівне</t>
  </si>
  <si>
    <t>вул. Симона Петлюри</t>
  </si>
  <si>
    <t>Усього (сума граф 2-7)</t>
  </si>
  <si>
    <t>на суму, грн. (з рядка 13)</t>
  </si>
  <si>
    <t>Віктор ВДОВИЧЕНКО</t>
  </si>
  <si>
    <t>Альвіна ГРУНЕНКО</t>
  </si>
  <si>
    <t>(0362)67-13-27</t>
  </si>
  <si>
    <t>inbox@rv.court.gov.ua</t>
  </si>
  <si>
    <t>8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</si>
</sst>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6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10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&amp;L41524931&amp;C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51</v>
      </c>
      <c r="F6" s="37">
        <v>33</v>
      </c>
      <c r="G6" s="37"/>
      <c r="H6" s="37"/>
      <c r="I6" s="37">
        <v>18</v>
      </c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14</v>
      </c>
      <c r="F7" s="37">
        <v>8</v>
      </c>
      <c r="G7" s="37"/>
      <c r="H7" s="37"/>
      <c r="I7" s="37">
        <v>6</v>
      </c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14</v>
      </c>
      <c r="F9" s="37">
        <v>8</v>
      </c>
      <c r="G9" s="37"/>
      <c r="H9" s="37"/>
      <c r="I9" s="37">
        <v>6</v>
      </c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6</v>
      </c>
      <c r="F12" s="37">
        <v>5</v>
      </c>
      <c r="G12" s="37"/>
      <c r="H12" s="37"/>
      <c r="I12" s="37">
        <v>1</v>
      </c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4</v>
      </c>
      <c r="F13" s="37">
        <v>3</v>
      </c>
      <c r="G13" s="37"/>
      <c r="H13" s="37"/>
      <c r="I13" s="37">
        <v>1</v>
      </c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1</v>
      </c>
      <c r="F18" s="37"/>
      <c r="G18" s="37"/>
      <c r="H18" s="37"/>
      <c r="I18" s="37">
        <v>1</v>
      </c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37755.47</v>
      </c>
      <c r="F20" s="37">
        <v>37755.47</v>
      </c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45</v>
      </c>
      <c r="F21" s="37">
        <v>28</v>
      </c>
      <c r="G21" s="37"/>
      <c r="H21" s="37"/>
      <c r="I21" s="37">
        <v>17</v>
      </c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68</v>
      </c>
      <c r="F23" s="37">
        <v>45</v>
      </c>
      <c r="G23" s="37"/>
      <c r="H23" s="37"/>
      <c r="I23" s="37">
        <v>23</v>
      </c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4</v>
      </c>
      <c r="F24" s="37">
        <v>4</v>
      </c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8</v>
      </c>
      <c r="F25" s="37">
        <v>7</v>
      </c>
      <c r="G25" s="37"/>
      <c r="H25" s="37"/>
      <c r="I25" s="37">
        <v>1</v>
      </c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6</v>
      </c>
      <c r="F26" s="37">
        <v>5</v>
      </c>
      <c r="G26" s="37"/>
      <c r="H26" s="37"/>
      <c r="I26" s="37">
        <v>1</v>
      </c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2</v>
      </c>
      <c r="F27" s="37">
        <v>2</v>
      </c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1</v>
      </c>
      <c r="F34" s="37"/>
      <c r="G34" s="37"/>
      <c r="H34" s="37"/>
      <c r="I34" s="37">
        <v>1</v>
      </c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60</v>
      </c>
      <c r="F36" s="37">
        <v>38</v>
      </c>
      <c r="G36" s="37"/>
      <c r="H36" s="37"/>
      <c r="I36" s="37">
        <v>22</v>
      </c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1</v>
      </c>
      <c r="F38" s="37"/>
      <c r="G38" s="37"/>
      <c r="H38" s="37"/>
      <c r="I38" s="37">
        <v>1</v>
      </c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1</v>
      </c>
      <c r="F40" s="37"/>
      <c r="G40" s="37"/>
      <c r="H40" s="37"/>
      <c r="I40" s="37">
        <v>1</v>
      </c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5</v>
      </c>
      <c r="F45" s="37">
        <v>5</v>
      </c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5</v>
      </c>
      <c r="F46" s="37">
        <v>5</v>
      </c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&amp;L41524931&amp;C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3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2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>
      <c r="A27" s="48" t="s">
        <v>805</v>
      </c>
      <c r="B27" s="49"/>
      <c r="C27" s="52">
        <v>1</v>
      </c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>
      <c r="A65" s="50" t="s">
        <v>930</v>
      </c>
      <c r="B65" s="53"/>
      <c r="C65" s="54">
        <v>1</v>
      </c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>
      <c r="A76" s="48" t="s">
        <v>851</v>
      </c>
      <c r="B76" s="49"/>
      <c r="C76" s="52">
        <v>1</v>
      </c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3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1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>
      <c r="A96" s="48" t="s">
        <v>868</v>
      </c>
      <c r="B96" s="49" t="s">
        <v>921</v>
      </c>
      <c r="C96" s="52">
        <v>1</v>
      </c>
    </row>
    <row r="97" spans="1:3" ht="31.5" hidden="1">
      <c r="A97" s="48" t="s">
        <v>869</v>
      </c>
      <c r="B97" s="49"/>
      <c r="C97" s="52"/>
    </row>
    <row r="98" spans="1:3" ht="47.25">
      <c r="A98" s="48" t="s">
        <v>870</v>
      </c>
      <c r="B98" s="49" t="s">
        <v>921</v>
      </c>
      <c r="C98" s="52">
        <v>1</v>
      </c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&amp;L41524931&amp;C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4</v>
      </c>
      <c r="F7" s="75">
        <f aca="true" t="shared" si="1" ref="F7:K7">F8+F33+F66+F84+F131+F187+F213+F227+F256+F274+F303+F327+F360+F390+F401+F406+F431+F465+F497+F516+F537+F555+F593+F617+F639+F663+F679</f>
        <v>3</v>
      </c>
      <c r="G7" s="75">
        <f t="shared" si="1"/>
        <v>0</v>
      </c>
      <c r="H7" s="75">
        <f t="shared" si="1"/>
        <v>0</v>
      </c>
      <c r="I7" s="75">
        <f t="shared" si="1"/>
        <v>1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>
        <v>2</v>
      </c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>
        <v>1</v>
      </c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4</v>
      </c>
      <c r="F497" s="44">
        <f aca="true" t="shared" si="27" ref="F497:K497">SUM(F498:F515)</f>
        <v>3</v>
      </c>
      <c r="G497" s="44">
        <f t="shared" si="27"/>
        <v>0</v>
      </c>
      <c r="H497" s="44">
        <f t="shared" si="27"/>
        <v>0</v>
      </c>
      <c r="I497" s="44">
        <f t="shared" si="27"/>
        <v>1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>
        <v>312</v>
      </c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>
        <v>284</v>
      </c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>
        <v>168</v>
      </c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>
        <v>74</v>
      </c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>
        <v>328</v>
      </c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>
        <v>303</v>
      </c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>
        <v>123</v>
      </c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>
        <v>410</v>
      </c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>
        <v>189</v>
      </c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>
        <v>469</v>
      </c>
      <c r="D507" s="77"/>
      <c r="E507" s="78">
        <f t="shared" si="25"/>
        <v>2</v>
      </c>
      <c r="F507" s="44">
        <v>1</v>
      </c>
      <c r="G507" s="44"/>
      <c r="H507" s="44"/>
      <c r="I507" s="44">
        <v>1</v>
      </c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>
        <v>269</v>
      </c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>
        <v>173</v>
      </c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>
        <v>197</v>
      </c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>
        <v>176</v>
      </c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>
        <v>2188</v>
      </c>
      <c r="D512" s="77"/>
      <c r="E512" s="78">
        <f t="shared" si="25"/>
        <v>2</v>
      </c>
      <c r="F512" s="44">
        <v>2</v>
      </c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>
        <v>539</v>
      </c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>
        <v>242</v>
      </c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>
        <v>650</v>
      </c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65" r:id="rId1"/>
  <headerFooter>
    <oddFooter>&amp;L41524931&amp;C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2024-02-08T10:59:43Z</cp:lastPrinted>
  <dcterms:created xsi:type="dcterms:W3CDTF">2015-09-09T11:46:15Z</dcterms:created>
  <dcterms:modified xsi:type="dcterms:W3CDTF">2024-02-08T10:59:50Z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Зведений- 1-ЛТ_10017_4.2023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41524931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