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<sst xmlns="http://schemas.openxmlformats.org/spreadsheetml/2006/main" count="1900" uniqueCount="1047">
  <si>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</si>
  <si>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</si>
  <si>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</si>
  <si>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</si>
  <si>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</si>
  <si>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</si>
  <si>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</si>
  <si>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</si>
  <si>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</si>
  <si>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</si>
  <si>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</si>
  <si>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</si>
  <si>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</si>
  <si>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</si>
  <si>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</si>
  <si>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</si>
  <si>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</si>
  <si>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</si>
  <si>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</si>
  <si>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</si>
  <si>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</si>
  <si>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</si>
  <si>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</si>
  <si>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</si>
  <si>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</si>
  <si>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</si>
  <si>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</si>
  <si>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</si>
  <si>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</si>
  <si>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</si>
  <si>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</si>
  <si>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</si>
  <si>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</si>
  <si>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</si>
  <si>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</si>
  <si>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</si>
  <si>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</si>
  <si>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</si>
  <si>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</si>
  <si>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</si>
  <si>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</si>
  <si>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</si>
  <si>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</si>
  <si>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</si>
  <si>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</si>
  <si>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</si>
  <si>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</si>
  <si>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</si>
  <si>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</si>
  <si>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</si>
  <si>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</si>
  <si>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</si>
  <si>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</si>
  <si>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</si>
  <si>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</si>
  <si>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</si>
  <si>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</si>
  <si>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</si>
  <si>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</si>
  <si>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</si>
  <si>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</si>
  <si>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</si>
  <si>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</si>
  <si>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</si>
  <si>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</si>
  <si>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</si>
  <si>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</si>
  <si>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</si>
  <si>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</si>
  <si>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</si>
  <si>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</si>
  <si>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</si>
  <si>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</si>
  <si>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</si>
  <si>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</si>
  <si>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</si>
  <si>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</si>
  <si>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</si>
  <si>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</si>
  <si>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</si>
  <si>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</si>
  <si>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</si>
  <si>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</si>
  <si>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</si>
  <si>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</si>
  <si>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</si>
  <si>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</si>
  <si>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</si>
  <si>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</si>
  <si>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</si>
  <si>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</si>
  <si>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</si>
  <si>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</si>
  <si>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</si>
  <si>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</si>
  <si>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</si>
  <si>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</si>
  <si>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</si>
  <si>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</si>
  <si>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</si>
  <si>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</si>
  <si>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</si>
  <si>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</si>
  <si>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</si>
  <si>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</si>
  <si>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</si>
  <si>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</si>
  <si>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</si>
  <si>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</si>
  <si>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</si>
  <si>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</si>
  <si>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</si>
  <si>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</si>
  <si>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</si>
  <si>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</si>
  <si>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</si>
  <si>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</si>
  <si>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</si>
  <si>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</si>
  <si>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</si>
  <si>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</si>
  <si>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</si>
  <si>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</si>
  <si>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</si>
  <si>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</si>
  <si>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</si>
  <si>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</si>
  <si>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</si>
  <si>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</si>
  <si>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</si>
  <si>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</si>
  <si>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</si>
  <si>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</si>
  <si>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</si>
  <si>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</si>
  <si>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</si>
  <si>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</si>
  <si>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</si>
  <si>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</si>
  <si>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</si>
  <si>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</si>
  <si>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</si>
  <si>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</si>
  <si>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</si>
  <si>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</si>
  <si>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</si>
  <si>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</si>
  <si>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</si>
  <si>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</si>
  <si>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</si>
  <si>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</si>
  <si>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</si>
  <si>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</si>
  <si>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</si>
  <si>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</si>
  <si>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</si>
  <si>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</si>
  <si>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</si>
  <si>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</si>
  <si>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</si>
  <si>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</si>
  <si>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</si>
  <si>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</si>
  <si>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</si>
  <si>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</si>
  <si>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</si>
  <si>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</si>
  <si>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</si>
  <si>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</si>
  <si>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</si>
  <si>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</si>
  <si>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</si>
  <si>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</si>
  <si>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</si>
  <si>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</si>
  <si>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</si>
  <si>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</si>
  <si>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</si>
  <si>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</si>
  <si>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</si>
  <si>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</si>
  <si>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</si>
  <si>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</si>
  <si>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</si>
  <si>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</si>
  <si>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</si>
  <si>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</si>
  <si>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</si>
  <si>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</si>
  <si>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</si>
  <si>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</si>
  <si>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</si>
  <si>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</si>
  <si>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</si>
  <si>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</si>
  <si>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</si>
  <si>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</si>
  <si>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</si>
  <si>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</si>
  <si>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</si>
  <si>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</si>
  <si>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</si>
  <si>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</si>
  <si>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</si>
  <si>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</si>
  <si>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</si>
  <si>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</si>
  <si>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</si>
  <si>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</si>
  <si>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</si>
  <si>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</si>
  <si>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</si>
  <si>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</si>
  <si>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</si>
  <si>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</si>
  <si>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</si>
  <si>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</si>
  <si>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</si>
  <si>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</si>
  <si>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</si>
  <si>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</si>
  <si>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</si>
  <si>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</si>
  <si>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</si>
  <si>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</si>
  <si>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</si>
  <si>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</si>
  <si>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</si>
  <si>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</si>
  <si>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</si>
  <si>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</si>
  <si>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</si>
  <si>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</si>
  <si>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</si>
  <si>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</si>
  <si>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</si>
  <si>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</si>
  <si>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</si>
  <si>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</si>
  <si>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</si>
  <si>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</si>
  <si>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</si>
  <si>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</si>
  <si>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</si>
  <si>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</si>
  <si>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</si>
  <si>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</si>
  <si>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</si>
  <si>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</si>
  <si>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</si>
  <si>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</si>
  <si>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</si>
  <si>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</si>
  <si>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</si>
  <si>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</si>
  <si>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</si>
  <si>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</si>
  <si>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</si>
  <si>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</si>
  <si>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</si>
  <si>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</si>
  <si>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</si>
  <si>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</si>
  <si>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</si>
  <si>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</si>
  <si>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</si>
  <si>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</si>
  <si>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</si>
  <si>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</si>
  <si>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</si>
  <si>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</si>
  <si>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</si>
  <si>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</si>
  <si>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</si>
  <si>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</si>
  <si>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</si>
  <si>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</si>
  <si>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</si>
  <si>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</si>
  <si>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</si>
  <si>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</si>
  <si>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</si>
  <si>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</si>
  <si>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</si>
  <si>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</si>
  <si>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</si>
  <si>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</si>
  <si>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</si>
  <si>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</si>
  <si>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</si>
  <si>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</si>
  <si>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</si>
  <si>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</si>
  <si>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</si>
  <si>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</si>
  <si>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</si>
  <si>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</si>
  <si>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</si>
  <si>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</si>
  <si>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</si>
  <si>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</si>
  <si>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</si>
  <si>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</si>
  <si>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</si>
  <si>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</si>
  <si>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</si>
  <si>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</si>
  <si>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</si>
  <si>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</si>
  <si>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</si>
  <si>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</si>
  <si>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</si>
  <si>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</si>
  <si>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</si>
  <si>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</si>
  <si>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</si>
  <si>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</si>
  <si>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</si>
  <si>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</si>
  <si>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</si>
  <si>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</si>
  <si>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</si>
  <si>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</si>
  <si>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</si>
  <si>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</si>
  <si>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</si>
  <si>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</si>
  <si>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</si>
  <si>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</si>
  <si>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</si>
  <si>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</si>
  <si>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</si>
  <si>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</si>
  <si>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</si>
  <si>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</si>
  <si>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</si>
  <si>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</si>
  <si>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</si>
  <si>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</si>
  <si>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</si>
  <si>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</si>
  <si>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</si>
  <si>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</si>
  <si>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</si>
  <si>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</si>
  <si>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</si>
  <si>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</si>
  <si>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</si>
  <si>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</si>
  <si>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</si>
  <si>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</si>
  <si>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</si>
  <si>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</si>
  <si>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</si>
  <si>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</si>
  <si>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</si>
  <si>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</si>
  <si>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</si>
  <si>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</si>
  <si>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</si>
  <si>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</si>
  <si>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</si>
  <si>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</si>
  <si>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</si>
  <si>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</si>
  <si>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</si>
  <si>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</si>
  <si>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</si>
  <si>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</si>
  <si>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</si>
  <si>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</si>
  <si>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</si>
  <si>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</si>
  <si>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</si>
  <si>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</si>
  <si>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</si>
  <si>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</si>
  <si>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</si>
  <si>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</si>
  <si>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</si>
  <si>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</si>
  <si>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</si>
  <si>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</si>
  <si>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</si>
  <si>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</si>
  <si>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</si>
  <si>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</si>
  <si>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</si>
  <si>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</si>
  <si>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</si>
  <si>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</si>
  <si>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</si>
  <si>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</si>
  <si>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</si>
  <si>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</si>
  <si>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</si>
  <si>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</si>
  <si>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</si>
  <si>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</si>
  <si>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</si>
  <si>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</si>
  <si>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</si>
  <si>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</si>
  <si>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</si>
  <si>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</si>
  <si>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</si>
  <si>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</si>
  <si>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</si>
  <si>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</si>
  <si>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</si>
  <si>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</si>
  <si>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</si>
  <si>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</si>
  <si>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</si>
  <si>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</si>
  <si>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</si>
  <si>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</si>
  <si>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</si>
  <si>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</si>
  <si>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</si>
  <si>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</si>
  <si>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</si>
  <si>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</si>
  <si>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</si>
  <si>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</si>
  <si>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</si>
  <si>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</si>
  <si>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</si>
  <si>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</si>
  <si>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</si>
  <si>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</si>
  <si>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</si>
  <si>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</si>
  <si>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</si>
  <si>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</si>
  <si>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</si>
  <si>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</si>
  <si>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</si>
  <si>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</si>
  <si>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</si>
  <si>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</si>
  <si>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</si>
  <si>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</si>
  <si>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</si>
  <si>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</si>
  <si>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</si>
  <si>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</si>
  <si>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</si>
  <si>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</si>
  <si>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</si>
  <si>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</si>
  <si>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</si>
  <si>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</si>
  <si>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</si>
  <si>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</si>
  <si>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</si>
  <si>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</si>
  <si>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</si>
  <si>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</si>
  <si>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</si>
  <si>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</si>
  <si>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</si>
  <si>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</si>
  <si>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</si>
  <si>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</si>
  <si>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</si>
  <si>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</si>
  <si>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</si>
  <si>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</si>
  <si>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</si>
  <si>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</si>
  <si>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</si>
  <si>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</si>
  <si>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</si>
  <si>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</si>
  <si>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</si>
  <si>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</si>
  <si>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</si>
  <si>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</si>
  <si>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</si>
  <si>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</si>
  <si>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</si>
  <si>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</si>
  <si>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</si>
  <si>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</si>
  <si>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</si>
  <si>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</si>
  <si>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</si>
  <si>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</si>
  <si>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</si>
  <si>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</si>
  <si>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</si>
  <si>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</si>
  <si>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</si>
  <si>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</si>
  <si>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</si>
  <si>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</si>
  <si>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</si>
  <si>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</si>
  <si>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</si>
  <si>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</si>
  <si>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</si>
  <si>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</si>
  <si>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</si>
  <si>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</si>
  <si>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</si>
  <si>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</si>
  <si>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</si>
  <si>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</si>
  <si>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</si>
  <si>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</si>
  <si>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</si>
  <si>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</si>
  <si>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</si>
  <si>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</si>
  <si>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</si>
  <si>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</si>
  <si>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</si>
  <si>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</si>
  <si>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</si>
  <si>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</si>
  <si>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</si>
  <si>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</si>
  <si>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</si>
  <si>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</si>
  <si>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</si>
  <si>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</si>
  <si>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</si>
  <si>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</si>
  <si>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</si>
  <si>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</si>
  <si>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</si>
  <si>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</si>
  <si>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</si>
  <si>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</si>
  <si>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</si>
  <si>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</si>
  <si>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</si>
  <si>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</si>
  <si>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</si>
  <si>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</si>
  <si>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</si>
  <si>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</si>
  <si>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</si>
  <si>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</si>
  <si>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</si>
  <si>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</si>
  <si>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</si>
  <si>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</si>
  <si>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</si>
  <si>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</si>
  <si>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</si>
  <si>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</si>
  <si>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</si>
  <si>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</si>
  <si>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</si>
  <si>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</si>
  <si>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</si>
  <si>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</si>
  <si>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</si>
  <si>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</si>
  <si>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</si>
  <si>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</si>
  <si>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</si>
  <si>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</si>
  <si>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</si>
  <si>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</si>
  <si>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</si>
  <si>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</si>
  <si>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</si>
  <si>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</si>
  <si>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</si>
  <si>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</si>
  <si>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</si>
  <si>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</si>
  <si>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</si>
  <si>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</si>
  <si>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</si>
  <si>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</si>
  <si>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</si>
  <si>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</si>
  <si>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</si>
  <si>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</si>
  <si>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</si>
  <si>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</si>
  <si>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</si>
  <si>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</si>
  <si>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</si>
  <si>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</si>
  <si>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</si>
  <si>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</si>
  <si>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</si>
  <si>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</si>
  <si>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</si>
  <si>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</si>
  <si>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</si>
  <si>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</si>
  <si>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</si>
  <si>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</si>
  <si>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</si>
  <si>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</si>
  <si>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</si>
  <si>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</si>
  <si>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</si>
  <si>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</si>
  <si>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</si>
  <si>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</si>
  <si>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</si>
  <si>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</si>
  <si>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</si>
  <si>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</si>
  <si>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</si>
  <si>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</si>
  <si>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</si>
  <si>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</si>
  <si>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</si>
  <si>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</si>
  <si>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</si>
  <si>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</si>
  <si>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</si>
  <si>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</si>
  <si>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</si>
  <si>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</si>
  <si>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</si>
  <si>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</si>
  <si>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</si>
  <si>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</si>
  <si>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</si>
  <si>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</si>
  <si>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</si>
  <si>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</si>
  <si>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</si>
  <si>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</si>
  <si>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</si>
  <si>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</si>
  <si>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</si>
  <si>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</si>
  <si>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</si>
  <si>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</si>
  <si>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</si>
  <si>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</si>
  <si>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</si>
  <si>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</si>
  <si>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</si>
  <si>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</si>
  <si>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</si>
  <si>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</si>
  <si>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</si>
  <si>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</si>
  <si>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</si>
  <si>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</si>
  <si>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</si>
  <si>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</si>
  <si>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</si>
  <si>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</si>
  <si>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</si>
  <si>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</si>
  <si>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</si>
  <si>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</si>
  <si>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</si>
  <si>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</si>
  <si>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</si>
  <si>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</si>
  <si>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</si>
  <si>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</si>
  <si>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</si>
  <si>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</si>
  <si>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</si>
  <si>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</si>
  <si>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</si>
  <si>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</si>
  <si>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</si>
  <si>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</si>
  <si>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</si>
  <si>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</si>
  <si>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</si>
  <si>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</si>
  <si>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</si>
  <si>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</si>
  <si>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</si>
  <si>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</si>
  <si>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</si>
  <si>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</si>
  <si>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</si>
  <si>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</si>
  <si>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</si>
  <si>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</si>
  <si>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</si>
  <si>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</si>
  <si>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</si>
  <si>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</si>
  <si>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</si>
  <si>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</si>
  <si>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</si>
  <si>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</si>
  <si>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</si>
  <si>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</si>
  <si>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</si>
  <si>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</si>
  <si>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</si>
  <si>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</si>
  <si>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</si>
  <si>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</si>
  <si>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</si>
  <si>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</si>
  <si>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</si>
  <si>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</si>
  <si>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</si>
  <si>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</si>
  <si>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</si>
  <si>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</si>
  <si>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</si>
  <si>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</si>
  <si>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</si>
  <si>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</si>
  <si>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</si>
  <si>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</si>
  <si>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</si>
  <si>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</si>
  <si>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</si>
  <si>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</si>
  <si>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</si>
  <si>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</si>
  <si>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</si>
  <si>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</si>
  <si>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</si>
  <si>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</si>
  <si>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</si>
  <si>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</si>
  <si>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</si>
  <si>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</si>
  <si>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</si>
  <si>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</si>
  <si>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</si>
  <si>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</si>
  <si>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</si>
  <si>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</si>
  <si>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</si>
  <si>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</si>
  <si>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</si>
  <si>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</si>
  <si>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</si>
  <si>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</si>
  <si>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</si>
  <si>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</si>
  <si>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</si>
  <si>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</si>
  <si>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</si>
  <si>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</si>
  <si>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</si>
  <si>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</si>
  <si>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</si>
  <si>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</si>
  <si>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</si>
  <si>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</si>
  <si>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</si>
  <si>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</si>
  <si>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</si>
  <si>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</si>
  <si>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</si>
  <si>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</si>
  <si>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</si>
  <si>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</si>
  <si>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</si>
  <si>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</si>
  <si>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</si>
  <si>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</si>
  <si>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</si>
  <si>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</si>
  <si>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</si>
  <si>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</si>
  <si>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</si>
  <si>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</si>
  <si>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</si>
  <si>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</si>
  <si>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</si>
  <si>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</si>
  <si>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</si>
  <si>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</si>
  <si>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</si>
  <si>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</si>
  <si>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</si>
  <si>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</si>
  <si>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</si>
  <si>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</si>
  <si>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</si>
  <si>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</si>
  <si>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</si>
  <si>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</si>
  <si>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</si>
  <si>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</si>
  <si>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</si>
  <si>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</si>
  <si>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</si>
  <si>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</si>
  <si>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</si>
  <si>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</si>
  <si>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</si>
  <si>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</si>
  <si>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</si>
  <si>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</si>
  <si>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</si>
  <si>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</si>
  <si>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</si>
  <si>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</si>
  <si>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</si>
  <si>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</si>
  <si>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</si>
  <si>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</si>
  <si>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</si>
  <si>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</si>
  <si>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</si>
  <si>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</si>
  <si>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</si>
  <si>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</si>
  <si>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</si>
  <si>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</si>
  <si>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</si>
  <si>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</si>
  <si>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</si>
  <si>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</si>
  <si>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</si>
  <si>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</si>
  <si>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</si>
  <si>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</si>
  <si>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</si>
  <si>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</si>
  <si>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</si>
  <si>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</si>
  <si>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</si>
  <si>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</si>
  <si>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</si>
  <si>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</si>
  <si>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</si>
  <si>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</si>
  <si>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</si>
  <si>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</si>
  <si>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</si>
  <si>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</si>
  <si>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</si>
  <si>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</si>
  <si>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</si>
  <si>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</si>
  <si>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</si>
  <si>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</si>
  <si>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</si>
  <si>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</si>
  <si>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</si>
  <si>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</si>
  <si>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</si>
  <si>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</si>
  <si>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</si>
  <si>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</si>
  <si>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</si>
  <si>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</si>
  <si>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</si>
  <si>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</si>
  <si>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</si>
  <si>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</si>
  <si>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</si>
  <si>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</si>
  <si>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</si>
  <si>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</si>
  <si>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</si>
  <si>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</si>
  <si>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</si>
  <si>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</si>
  <si>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</si>
  <si>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</si>
  <si>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</si>
  <si>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</si>
  <si>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</si>
  <si>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</si>
  <si>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</si>
  <si>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</si>
  <si>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</si>
  <si>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</si>
  <si>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</si>
  <si>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</si>
  <si>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</si>
  <si>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</si>
  <si>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</si>
  <si>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</si>
  <si>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</si>
  <si>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</si>
  <si>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</si>
  <si>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</si>
  <si>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</si>
  <si>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</si>
  <si>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</si>
  <si>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</si>
  <si>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</si>
  <si>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</si>
  <si>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</si>
  <si>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</si>
  <si>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</si>
  <si>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</si>
  <si>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</si>
  <si>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</si>
  <si>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</si>
  <si>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</si>
  <si>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</si>
  <si>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</si>
  <si>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</si>
  <si>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</si>
  <si>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</si>
  <si>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</si>
  <si>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</si>
  <si>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</si>
  <si>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</si>
  <si>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</si>
  <si>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</si>
  <si>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</si>
  <si>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</si>
  <si>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</si>
  <si>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</si>
  <si>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</si>
  <si>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</si>
  <si>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</si>
  <si>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</si>
  <si>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</si>
  <si>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</si>
  <si>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</si>
  <si>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</si>
  <si>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</si>
  <si>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</si>
  <si>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</si>
  <si>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</si>
  <si>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</si>
  <si>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</si>
  <si>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</si>
  <si>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</si>
  <si>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</si>
  <si>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</si>
  <si>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</si>
  <si>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</si>
  <si>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</si>
  <si>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</si>
  <si>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</si>
  <si>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</si>
  <si>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</si>
  <si>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</si>
  <si>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</si>
  <si>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</si>
  <si>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</si>
  <si>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</si>
  <si>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</si>
  <si>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</si>
  <si>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</si>
  <si>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</si>
  <si>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</si>
  <si>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</si>
  <si>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</si>
  <si>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</si>
  <si>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</si>
  <si>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</si>
  <si>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</si>
  <si>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</si>
  <si>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</si>
  <si>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</si>
  <si>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</si>
  <si>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</si>
  <si>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</si>
  <si>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</si>
  <si>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</si>
  <si>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</si>
  <si>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</si>
  <si>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</si>
  <si>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</si>
  <si>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</si>
  <si>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</si>
  <si>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</si>
  <si>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</si>
  <si>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</si>
  <si>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</si>
  <si>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</si>
  <si>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</si>
  <si>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</si>
  <si>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</si>
  <si>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</si>
  <si>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</si>
  <si>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</si>
  <si>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</si>
  <si>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</si>
  <si>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</si>
  <si>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</si>
  <si>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</si>
  <si>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</si>
  <si>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</si>
  <si>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</si>
  <si>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</si>
  <si>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</si>
  <si>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</si>
  <si>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</si>
  <si>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</si>
  <si>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</si>
  <si>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</si>
  <si>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</si>
  <si>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</si>
  <si>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</si>
  <si>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</si>
  <si>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</si>
  <si>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</si>
  <si>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</si>
  <si>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</si>
  <si>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</si>
  <si>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</si>
  <si>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</si>
  <si>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</si>
  <si>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</si>
  <si>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</si>
  <si>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</si>
  <si>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</si>
  <si>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</si>
  <si>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</si>
  <si>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</si>
  <si>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</si>
  <si>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</si>
  <si>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</si>
  <si>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</si>
  <si>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</si>
  <si>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</si>
  <si>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</si>
  <si>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</si>
  <si>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</si>
  <si>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</si>
  <si>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</si>
  <si>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</si>
  <si>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</si>
  <si>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</si>
  <si>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</si>
  <si>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</si>
  <si>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</si>
  <si>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</si>
  <si>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</si>
  <si>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</si>
  <si>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</si>
  <si>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ТУ ДСА України в Рiвненській областi</t>
  </si>
  <si>
    <t>33028. Рівненська область.м. Рівне</t>
  </si>
  <si>
    <t>вул. Симона Петлюри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</si>
  <si>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</si>
  <si>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</si>
  <si>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Вдовиченко</t>
  </si>
  <si>
    <t>А.М. Груненко</t>
  </si>
  <si>
    <t>(0362)67-13-27</t>
  </si>
  <si>
    <t>inbox@rv.court.gov.ua</t>
  </si>
  <si>
    <t>4 лютого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</si>
</sst>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10</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&amp;L3C931326&amp;C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c r="A8" s="148">
        <v>1</v>
      </c>
      <c r="B8" s="149" t="s">
        <v>986</v>
      </c>
      <c r="C8" s="149" t="s">
        <v>256</v>
      </c>
      <c r="D8" s="234">
        <v>7</v>
      </c>
      <c r="E8" s="235">
        <v>4</v>
      </c>
      <c r="F8" s="172">
        <v>8</v>
      </c>
      <c r="G8" s="237"/>
      <c r="H8" s="238">
        <v>4</v>
      </c>
      <c r="I8" s="238">
        <v>1</v>
      </c>
      <c r="J8" s="238"/>
      <c r="K8" s="238"/>
      <c r="L8" s="238"/>
      <c r="M8" s="238"/>
      <c r="N8" s="238">
        <v>1</v>
      </c>
      <c r="O8" s="238">
        <v>2</v>
      </c>
      <c r="P8" s="238"/>
      <c r="Q8" s="238"/>
      <c r="R8" s="236">
        <v>1</v>
      </c>
      <c r="S8" s="236"/>
      <c r="T8" s="236"/>
      <c r="U8" s="236">
        <v>1</v>
      </c>
      <c r="V8" s="236"/>
      <c r="W8" s="236"/>
      <c r="X8" s="236"/>
      <c r="Y8" s="236"/>
      <c r="Z8" s="236">
        <v>2</v>
      </c>
      <c r="AA8" s="239">
        <v>3</v>
      </c>
      <c r="AB8" s="236">
        <v>4</v>
      </c>
      <c r="AC8" s="236"/>
      <c r="AD8" s="144"/>
      <c r="AE8" s="144"/>
      <c r="AF8" s="144"/>
      <c r="AG8" s="144"/>
      <c r="AH8" s="144"/>
      <c r="AI8" s="144"/>
      <c r="AJ8" s="144"/>
      <c r="AK8" s="144"/>
      <c r="AL8" s="144"/>
      <c r="AM8" s="144"/>
      <c r="AN8" s="144"/>
      <c r="AO8" s="144"/>
      <c r="AP8" s="144"/>
      <c r="AQ8" s="144"/>
      <c r="AR8" s="144"/>
      <c r="AS8" s="144"/>
      <c r="AT8" s="144"/>
    </row>
    <row r="9" spans="1:46" s="140" customFormat="1" ht="12.75" customHeight="1">
      <c r="A9" s="148">
        <v>2</v>
      </c>
      <c r="B9" s="148" t="s">
        <v>258</v>
      </c>
      <c r="C9" s="148" t="s">
        <v>257</v>
      </c>
      <c r="D9" s="240">
        <v>1</v>
      </c>
      <c r="E9" s="241"/>
      <c r="F9" s="172">
        <v>1</v>
      </c>
      <c r="G9" s="237"/>
      <c r="H9" s="241"/>
      <c r="I9" s="241"/>
      <c r="J9" s="241"/>
      <c r="K9" s="241"/>
      <c r="L9" s="241"/>
      <c r="M9" s="241"/>
      <c r="N9" s="241"/>
      <c r="O9" s="241"/>
      <c r="P9" s="241"/>
      <c r="Q9" s="241"/>
      <c r="R9" s="236"/>
      <c r="S9" s="236"/>
      <c r="T9" s="236"/>
      <c r="U9" s="236"/>
      <c r="V9" s="236"/>
      <c r="W9" s="236"/>
      <c r="X9" s="236"/>
      <c r="Y9" s="236"/>
      <c r="Z9" s="236"/>
      <c r="AA9" s="241">
        <v>1</v>
      </c>
      <c r="AB9" s="236">
        <v>1</v>
      </c>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c r="A12" s="148">
        <v>5</v>
      </c>
      <c r="B12" s="148" t="s">
        <v>262</v>
      </c>
      <c r="C12" s="148" t="s">
        <v>261</v>
      </c>
      <c r="D12" s="240">
        <v>6</v>
      </c>
      <c r="E12" s="241">
        <v>4</v>
      </c>
      <c r="F12" s="172">
        <v>7</v>
      </c>
      <c r="G12" s="237"/>
      <c r="H12" s="241">
        <v>4</v>
      </c>
      <c r="I12" s="241">
        <v>1</v>
      </c>
      <c r="J12" s="241"/>
      <c r="K12" s="241"/>
      <c r="L12" s="241"/>
      <c r="M12" s="241"/>
      <c r="N12" s="241">
        <v>1</v>
      </c>
      <c r="O12" s="241">
        <v>2</v>
      </c>
      <c r="P12" s="241"/>
      <c r="Q12" s="241"/>
      <c r="R12" s="236">
        <v>1</v>
      </c>
      <c r="S12" s="236"/>
      <c r="T12" s="236"/>
      <c r="U12" s="236">
        <v>1</v>
      </c>
      <c r="V12" s="236"/>
      <c r="W12" s="236"/>
      <c r="X12" s="236"/>
      <c r="Y12" s="236"/>
      <c r="Z12" s="236">
        <v>2</v>
      </c>
      <c r="AA12" s="241">
        <v>2</v>
      </c>
      <c r="AB12" s="236">
        <v>3</v>
      </c>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1056</v>
      </c>
      <c r="E17" s="241">
        <v>684</v>
      </c>
      <c r="F17" s="172">
        <v>1087</v>
      </c>
      <c r="G17" s="237">
        <v>4</v>
      </c>
      <c r="H17" s="241">
        <v>609</v>
      </c>
      <c r="I17" s="241">
        <v>231</v>
      </c>
      <c r="J17" s="241">
        <v>33</v>
      </c>
      <c r="K17" s="241">
        <v>7</v>
      </c>
      <c r="L17" s="241">
        <v>1</v>
      </c>
      <c r="M17" s="241">
        <v>14</v>
      </c>
      <c r="N17" s="241">
        <v>358</v>
      </c>
      <c r="O17" s="241"/>
      <c r="P17" s="241">
        <v>5</v>
      </c>
      <c r="Q17" s="241"/>
      <c r="R17" s="236">
        <v>241</v>
      </c>
      <c r="S17" s="236"/>
      <c r="T17" s="236">
        <v>1</v>
      </c>
      <c r="U17" s="236">
        <v>362</v>
      </c>
      <c r="V17" s="236">
        <v>5</v>
      </c>
      <c r="W17" s="236"/>
      <c r="X17" s="236">
        <v>1</v>
      </c>
      <c r="Y17" s="236">
        <v>15</v>
      </c>
      <c r="Z17" s="236"/>
      <c r="AA17" s="241">
        <v>447</v>
      </c>
      <c r="AB17" s="236">
        <v>466</v>
      </c>
      <c r="AC17" s="236">
        <v>4</v>
      </c>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68</v>
      </c>
      <c r="E18" s="241">
        <v>29</v>
      </c>
      <c r="F18" s="172">
        <v>78</v>
      </c>
      <c r="G18" s="237">
        <v>4</v>
      </c>
      <c r="H18" s="241">
        <v>11</v>
      </c>
      <c r="I18" s="241">
        <v>8</v>
      </c>
      <c r="J18" s="241"/>
      <c r="K18" s="241"/>
      <c r="L18" s="241"/>
      <c r="M18" s="241"/>
      <c r="N18" s="241">
        <v>1</v>
      </c>
      <c r="O18" s="241"/>
      <c r="P18" s="241">
        <v>2</v>
      </c>
      <c r="Q18" s="241"/>
      <c r="R18" s="236">
        <v>8</v>
      </c>
      <c r="S18" s="236"/>
      <c r="T18" s="236"/>
      <c r="U18" s="236">
        <v>1</v>
      </c>
      <c r="V18" s="236">
        <v>2</v>
      </c>
      <c r="W18" s="236"/>
      <c r="X18" s="236"/>
      <c r="Y18" s="236"/>
      <c r="Z18" s="236"/>
      <c r="AA18" s="241">
        <v>57</v>
      </c>
      <c r="AB18" s="236">
        <v>66</v>
      </c>
      <c r="AC18" s="236">
        <v>4</v>
      </c>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c r="A21" s="148">
        <v>14</v>
      </c>
      <c r="B21" s="148" t="s">
        <v>279</v>
      </c>
      <c r="C21" s="148" t="s">
        <v>278</v>
      </c>
      <c r="D21" s="240">
        <v>1</v>
      </c>
      <c r="E21" s="241"/>
      <c r="F21" s="172">
        <v>1</v>
      </c>
      <c r="G21" s="237"/>
      <c r="H21" s="241"/>
      <c r="I21" s="241"/>
      <c r="J21" s="241"/>
      <c r="K21" s="241"/>
      <c r="L21" s="241"/>
      <c r="M21" s="241"/>
      <c r="N21" s="241"/>
      <c r="O21" s="241"/>
      <c r="P21" s="241"/>
      <c r="Q21" s="241"/>
      <c r="R21" s="236"/>
      <c r="S21" s="236"/>
      <c r="T21" s="236"/>
      <c r="U21" s="236"/>
      <c r="V21" s="236"/>
      <c r="W21" s="236"/>
      <c r="X21" s="236"/>
      <c r="Y21" s="236"/>
      <c r="Z21" s="236"/>
      <c r="AA21" s="241">
        <v>1</v>
      </c>
      <c r="AB21" s="236">
        <v>1</v>
      </c>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281</v>
      </c>
      <c r="C22" s="148" t="s">
        <v>280</v>
      </c>
      <c r="D22" s="240">
        <v>12</v>
      </c>
      <c r="E22" s="241">
        <v>7</v>
      </c>
      <c r="F22" s="172">
        <v>12</v>
      </c>
      <c r="G22" s="237"/>
      <c r="H22" s="241">
        <v>4</v>
      </c>
      <c r="I22" s="241">
        <v>2</v>
      </c>
      <c r="J22" s="241"/>
      <c r="K22" s="241"/>
      <c r="L22" s="241">
        <v>1</v>
      </c>
      <c r="M22" s="241"/>
      <c r="N22" s="241">
        <v>1</v>
      </c>
      <c r="O22" s="241"/>
      <c r="P22" s="241"/>
      <c r="Q22" s="241"/>
      <c r="R22" s="236">
        <v>2</v>
      </c>
      <c r="S22" s="236"/>
      <c r="T22" s="236"/>
      <c r="U22" s="236">
        <v>1</v>
      </c>
      <c r="V22" s="236"/>
      <c r="W22" s="236"/>
      <c r="X22" s="236">
        <v>1</v>
      </c>
      <c r="Y22" s="236"/>
      <c r="Z22" s="236"/>
      <c r="AA22" s="241">
        <v>8</v>
      </c>
      <c r="AB22" s="236">
        <v>8</v>
      </c>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86</v>
      </c>
      <c r="E24" s="241">
        <v>36</v>
      </c>
      <c r="F24" s="172">
        <v>90</v>
      </c>
      <c r="G24" s="237"/>
      <c r="H24" s="241">
        <v>32</v>
      </c>
      <c r="I24" s="241">
        <v>32</v>
      </c>
      <c r="J24" s="241"/>
      <c r="K24" s="241">
        <v>5</v>
      </c>
      <c r="L24" s="241"/>
      <c r="M24" s="241"/>
      <c r="N24" s="241"/>
      <c r="O24" s="241"/>
      <c r="P24" s="241"/>
      <c r="Q24" s="241"/>
      <c r="R24" s="236">
        <v>34</v>
      </c>
      <c r="S24" s="236"/>
      <c r="T24" s="236"/>
      <c r="U24" s="236"/>
      <c r="V24" s="236"/>
      <c r="W24" s="236"/>
      <c r="X24" s="236"/>
      <c r="Y24" s="236"/>
      <c r="Z24" s="236"/>
      <c r="AA24" s="241">
        <v>54</v>
      </c>
      <c r="AB24" s="236">
        <v>57</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101</v>
      </c>
      <c r="E25" s="241">
        <v>57</v>
      </c>
      <c r="F25" s="172">
        <v>102</v>
      </c>
      <c r="G25" s="237"/>
      <c r="H25" s="241">
        <v>56</v>
      </c>
      <c r="I25" s="241">
        <v>19</v>
      </c>
      <c r="J25" s="241"/>
      <c r="K25" s="241"/>
      <c r="L25" s="241"/>
      <c r="M25" s="241">
        <v>1</v>
      </c>
      <c r="N25" s="241">
        <v>36</v>
      </c>
      <c r="O25" s="241"/>
      <c r="P25" s="241"/>
      <c r="Q25" s="241"/>
      <c r="R25" s="236">
        <v>20</v>
      </c>
      <c r="S25" s="236"/>
      <c r="T25" s="236"/>
      <c r="U25" s="236">
        <v>36</v>
      </c>
      <c r="V25" s="236"/>
      <c r="W25" s="236"/>
      <c r="X25" s="236"/>
      <c r="Y25" s="236">
        <v>2</v>
      </c>
      <c r="Z25" s="236"/>
      <c r="AA25" s="241">
        <v>45</v>
      </c>
      <c r="AB25" s="236">
        <v>45</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c r="A27" s="148">
        <v>20</v>
      </c>
      <c r="B27" s="148" t="s">
        <v>291</v>
      </c>
      <c r="C27" s="148" t="s">
        <v>290</v>
      </c>
      <c r="D27" s="240">
        <v>4</v>
      </c>
      <c r="E27" s="241">
        <v>3</v>
      </c>
      <c r="F27" s="172">
        <v>5</v>
      </c>
      <c r="G27" s="237"/>
      <c r="H27" s="241">
        <v>3</v>
      </c>
      <c r="I27" s="241">
        <v>1</v>
      </c>
      <c r="J27" s="241">
        <v>1</v>
      </c>
      <c r="K27" s="241"/>
      <c r="L27" s="241"/>
      <c r="M27" s="241"/>
      <c r="N27" s="241">
        <v>2</v>
      </c>
      <c r="O27" s="241"/>
      <c r="P27" s="241"/>
      <c r="Q27" s="241"/>
      <c r="R27" s="236">
        <v>1</v>
      </c>
      <c r="S27" s="236"/>
      <c r="T27" s="236"/>
      <c r="U27" s="236">
        <v>2</v>
      </c>
      <c r="V27" s="236"/>
      <c r="W27" s="236"/>
      <c r="X27" s="236"/>
      <c r="Y27" s="236"/>
      <c r="Z27" s="236"/>
      <c r="AA27" s="241">
        <v>1</v>
      </c>
      <c r="AB27" s="236">
        <v>2</v>
      </c>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627</v>
      </c>
      <c r="E28" s="241">
        <v>433</v>
      </c>
      <c r="F28" s="172">
        <v>642</v>
      </c>
      <c r="G28" s="237"/>
      <c r="H28" s="241">
        <v>412</v>
      </c>
      <c r="I28" s="241">
        <v>122</v>
      </c>
      <c r="J28" s="241">
        <v>12</v>
      </c>
      <c r="K28" s="241">
        <v>1</v>
      </c>
      <c r="L28" s="241"/>
      <c r="M28" s="241">
        <v>11</v>
      </c>
      <c r="N28" s="241">
        <v>277</v>
      </c>
      <c r="O28" s="241"/>
      <c r="P28" s="241">
        <v>2</v>
      </c>
      <c r="Q28" s="241"/>
      <c r="R28" s="236">
        <v>125</v>
      </c>
      <c r="S28" s="236"/>
      <c r="T28" s="236">
        <v>1</v>
      </c>
      <c r="U28" s="236">
        <v>281</v>
      </c>
      <c r="V28" s="236">
        <v>2</v>
      </c>
      <c r="W28" s="236"/>
      <c r="X28" s="236"/>
      <c r="Y28" s="236">
        <v>11</v>
      </c>
      <c r="Z28" s="236"/>
      <c r="AA28" s="241">
        <v>215</v>
      </c>
      <c r="AB28" s="236">
        <v>220</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25</v>
      </c>
      <c r="E29" s="241">
        <v>17</v>
      </c>
      <c r="F29" s="172">
        <v>25</v>
      </c>
      <c r="G29" s="237"/>
      <c r="H29" s="241">
        <v>19</v>
      </c>
      <c r="I29" s="241">
        <v>6</v>
      </c>
      <c r="J29" s="241">
        <v>1</v>
      </c>
      <c r="K29" s="241"/>
      <c r="L29" s="241"/>
      <c r="M29" s="241">
        <v>2</v>
      </c>
      <c r="N29" s="241">
        <v>11</v>
      </c>
      <c r="O29" s="241"/>
      <c r="P29" s="241"/>
      <c r="Q29" s="241"/>
      <c r="R29" s="236">
        <v>6</v>
      </c>
      <c r="S29" s="236"/>
      <c r="T29" s="236"/>
      <c r="U29" s="236">
        <v>15</v>
      </c>
      <c r="V29" s="236"/>
      <c r="W29" s="236"/>
      <c r="X29" s="236"/>
      <c r="Y29" s="236">
        <v>2</v>
      </c>
      <c r="Z29" s="236"/>
      <c r="AA29" s="241">
        <v>6</v>
      </c>
      <c r="AB29" s="236">
        <v>6</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97</v>
      </c>
      <c r="E30" s="251">
        <v>84</v>
      </c>
      <c r="F30" s="252">
        <v>97</v>
      </c>
      <c r="G30" s="253"/>
      <c r="H30" s="251">
        <v>60</v>
      </c>
      <c r="I30" s="251">
        <v>36</v>
      </c>
      <c r="J30" s="251">
        <v>19</v>
      </c>
      <c r="K30" s="251"/>
      <c r="L30" s="251"/>
      <c r="M30" s="251"/>
      <c r="N30" s="251">
        <v>24</v>
      </c>
      <c r="O30" s="251"/>
      <c r="P30" s="251"/>
      <c r="Q30" s="251"/>
      <c r="R30" s="254">
        <v>38</v>
      </c>
      <c r="S30" s="254"/>
      <c r="T30" s="254"/>
      <c r="U30" s="254">
        <v>20</v>
      </c>
      <c r="V30" s="254"/>
      <c r="W30" s="254"/>
      <c r="X30" s="254"/>
      <c r="Y30" s="254"/>
      <c r="Z30" s="254"/>
      <c r="AA30" s="251">
        <v>37</v>
      </c>
      <c r="AB30" s="254">
        <v>37</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25</v>
      </c>
      <c r="E32" s="241">
        <v>15</v>
      </c>
      <c r="F32" s="172">
        <v>25</v>
      </c>
      <c r="G32" s="237"/>
      <c r="H32" s="241">
        <v>9</v>
      </c>
      <c r="I32" s="241">
        <v>4</v>
      </c>
      <c r="J32" s="241"/>
      <c r="K32" s="241">
        <v>1</v>
      </c>
      <c r="L32" s="241"/>
      <c r="M32" s="241"/>
      <c r="N32" s="241">
        <v>4</v>
      </c>
      <c r="O32" s="241"/>
      <c r="P32" s="241">
        <v>1</v>
      </c>
      <c r="Q32" s="241"/>
      <c r="R32" s="236">
        <v>5</v>
      </c>
      <c r="S32" s="236"/>
      <c r="T32" s="236"/>
      <c r="U32" s="236">
        <v>4</v>
      </c>
      <c r="V32" s="236">
        <v>1</v>
      </c>
      <c r="W32" s="236"/>
      <c r="X32" s="236"/>
      <c r="Y32" s="236"/>
      <c r="Z32" s="236"/>
      <c r="AA32" s="241">
        <v>16</v>
      </c>
      <c r="AB32" s="236">
        <v>16</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c r="A33" s="148">
        <v>26</v>
      </c>
      <c r="B33" s="148" t="s">
        <v>299</v>
      </c>
      <c r="C33" s="148" t="s">
        <v>298</v>
      </c>
      <c r="D33" s="240">
        <v>1</v>
      </c>
      <c r="E33" s="241">
        <v>1</v>
      </c>
      <c r="F33" s="172">
        <v>1</v>
      </c>
      <c r="G33" s="237"/>
      <c r="H33" s="241">
        <v>1</v>
      </c>
      <c r="I33" s="241"/>
      <c r="J33" s="241"/>
      <c r="K33" s="241"/>
      <c r="L33" s="241"/>
      <c r="M33" s="241"/>
      <c r="N33" s="241">
        <v>1</v>
      </c>
      <c r="O33" s="241"/>
      <c r="P33" s="241"/>
      <c r="Q33" s="241"/>
      <c r="R33" s="236">
        <v>1</v>
      </c>
      <c r="S33" s="236"/>
      <c r="T33" s="236"/>
      <c r="U33" s="236">
        <v>1</v>
      </c>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c r="A39" s="148">
        <v>32</v>
      </c>
      <c r="B39" s="148" t="s">
        <v>311</v>
      </c>
      <c r="C39" s="148" t="s">
        <v>310</v>
      </c>
      <c r="D39" s="240">
        <v>4</v>
      </c>
      <c r="E39" s="241">
        <v>1</v>
      </c>
      <c r="F39" s="172">
        <v>4</v>
      </c>
      <c r="G39" s="237"/>
      <c r="H39" s="241">
        <v>1</v>
      </c>
      <c r="I39" s="241"/>
      <c r="J39" s="241"/>
      <c r="K39" s="241"/>
      <c r="L39" s="241"/>
      <c r="M39" s="241"/>
      <c r="N39" s="241">
        <v>1</v>
      </c>
      <c r="O39" s="241"/>
      <c r="P39" s="241"/>
      <c r="Q39" s="241"/>
      <c r="R39" s="236"/>
      <c r="S39" s="236"/>
      <c r="T39" s="236"/>
      <c r="U39" s="236">
        <v>1</v>
      </c>
      <c r="V39" s="236"/>
      <c r="W39" s="236"/>
      <c r="X39" s="236"/>
      <c r="Y39" s="236"/>
      <c r="Z39" s="236"/>
      <c r="AA39" s="241">
        <v>3</v>
      </c>
      <c r="AB39" s="236">
        <v>3</v>
      </c>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c r="A40" s="148">
        <v>33</v>
      </c>
      <c r="B40" s="148" t="s">
        <v>313</v>
      </c>
      <c r="C40" s="148" t="s">
        <v>312</v>
      </c>
      <c r="D40" s="240">
        <v>1</v>
      </c>
      <c r="E40" s="241">
        <v>1</v>
      </c>
      <c r="F40" s="172"/>
      <c r="G40" s="237"/>
      <c r="H40" s="241">
        <v>1</v>
      </c>
      <c r="I40" s="241">
        <v>1</v>
      </c>
      <c r="J40" s="241"/>
      <c r="K40" s="241"/>
      <c r="L40" s="241"/>
      <c r="M40" s="241"/>
      <c r="N40" s="241"/>
      <c r="O40" s="241"/>
      <c r="P40" s="241"/>
      <c r="Q40" s="241"/>
      <c r="R40" s="236">
        <v>1</v>
      </c>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c r="A44" s="148">
        <v>37</v>
      </c>
      <c r="B44" s="148">
        <v>140</v>
      </c>
      <c r="C44" s="148" t="s">
        <v>319</v>
      </c>
      <c r="D44" s="240">
        <v>4</v>
      </c>
      <c r="E44" s="241"/>
      <c r="F44" s="172">
        <v>5</v>
      </c>
      <c r="G44" s="237"/>
      <c r="H44" s="241"/>
      <c r="I44" s="241"/>
      <c r="J44" s="241"/>
      <c r="K44" s="241"/>
      <c r="L44" s="241"/>
      <c r="M44" s="241"/>
      <c r="N44" s="241"/>
      <c r="O44" s="241"/>
      <c r="P44" s="241"/>
      <c r="Q44" s="241"/>
      <c r="R44" s="236"/>
      <c r="S44" s="236"/>
      <c r="T44" s="236"/>
      <c r="U44" s="236"/>
      <c r="V44" s="236"/>
      <c r="W44" s="236"/>
      <c r="X44" s="236"/>
      <c r="Y44" s="236"/>
      <c r="Z44" s="236"/>
      <c r="AA44" s="241">
        <v>4</v>
      </c>
      <c r="AB44" s="236">
        <v>5</v>
      </c>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c r="A50" s="148">
        <v>43</v>
      </c>
      <c r="B50" s="149" t="s">
        <v>326</v>
      </c>
      <c r="C50" s="149" t="s">
        <v>325</v>
      </c>
      <c r="D50" s="240">
        <v>12</v>
      </c>
      <c r="E50" s="241">
        <v>4</v>
      </c>
      <c r="F50" s="172">
        <v>19</v>
      </c>
      <c r="G50" s="237"/>
      <c r="H50" s="241">
        <v>1</v>
      </c>
      <c r="I50" s="241"/>
      <c r="J50" s="241"/>
      <c r="K50" s="241"/>
      <c r="L50" s="241"/>
      <c r="M50" s="241"/>
      <c r="N50" s="241">
        <v>1</v>
      </c>
      <c r="O50" s="241"/>
      <c r="P50" s="241"/>
      <c r="Q50" s="241"/>
      <c r="R50" s="236"/>
      <c r="S50" s="236"/>
      <c r="T50" s="236"/>
      <c r="U50" s="236">
        <v>3</v>
      </c>
      <c r="V50" s="236"/>
      <c r="W50" s="236"/>
      <c r="X50" s="236"/>
      <c r="Y50" s="236"/>
      <c r="Z50" s="236"/>
      <c r="AA50" s="241">
        <v>11</v>
      </c>
      <c r="AB50" s="236">
        <v>16</v>
      </c>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c r="A51" s="148">
        <v>44</v>
      </c>
      <c r="B51" s="148" t="s">
        <v>328</v>
      </c>
      <c r="C51" s="148" t="s">
        <v>327</v>
      </c>
      <c r="D51" s="240">
        <v>5</v>
      </c>
      <c r="E51" s="241">
        <v>1</v>
      </c>
      <c r="F51" s="172">
        <v>9</v>
      </c>
      <c r="G51" s="237"/>
      <c r="H51" s="241">
        <v>1</v>
      </c>
      <c r="I51" s="241"/>
      <c r="J51" s="241"/>
      <c r="K51" s="241"/>
      <c r="L51" s="241"/>
      <c r="M51" s="241"/>
      <c r="N51" s="241">
        <v>1</v>
      </c>
      <c r="O51" s="241"/>
      <c r="P51" s="241"/>
      <c r="Q51" s="241"/>
      <c r="R51" s="236"/>
      <c r="S51" s="236"/>
      <c r="T51" s="236"/>
      <c r="U51" s="236">
        <v>3</v>
      </c>
      <c r="V51" s="236"/>
      <c r="W51" s="236"/>
      <c r="X51" s="236"/>
      <c r="Y51" s="236"/>
      <c r="Z51" s="236"/>
      <c r="AA51" s="241">
        <v>4</v>
      </c>
      <c r="AB51" s="236">
        <v>6</v>
      </c>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c r="A55" s="148">
        <v>48</v>
      </c>
      <c r="B55" s="148" t="s">
        <v>334</v>
      </c>
      <c r="C55" s="148" t="s">
        <v>333</v>
      </c>
      <c r="D55" s="240">
        <v>7</v>
      </c>
      <c r="E55" s="241">
        <v>3</v>
      </c>
      <c r="F55" s="172">
        <v>10</v>
      </c>
      <c r="G55" s="237"/>
      <c r="H55" s="241"/>
      <c r="I55" s="241"/>
      <c r="J55" s="241"/>
      <c r="K55" s="241"/>
      <c r="L55" s="241"/>
      <c r="M55" s="241"/>
      <c r="N55" s="241"/>
      <c r="O55" s="241"/>
      <c r="P55" s="241"/>
      <c r="Q55" s="241"/>
      <c r="R55" s="236"/>
      <c r="S55" s="236"/>
      <c r="T55" s="236"/>
      <c r="U55" s="236"/>
      <c r="V55" s="236"/>
      <c r="W55" s="236"/>
      <c r="X55" s="236"/>
      <c r="Y55" s="236"/>
      <c r="Z55" s="236"/>
      <c r="AA55" s="241">
        <v>7</v>
      </c>
      <c r="AB55" s="236">
        <v>10</v>
      </c>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27</v>
      </c>
      <c r="E61" s="241">
        <v>16</v>
      </c>
      <c r="F61" s="172">
        <v>28</v>
      </c>
      <c r="G61" s="237"/>
      <c r="H61" s="241">
        <v>9</v>
      </c>
      <c r="I61" s="241">
        <v>8</v>
      </c>
      <c r="J61" s="241">
        <v>1</v>
      </c>
      <c r="K61" s="241"/>
      <c r="L61" s="241"/>
      <c r="M61" s="241"/>
      <c r="N61" s="241"/>
      <c r="O61" s="241"/>
      <c r="P61" s="241">
        <v>1</v>
      </c>
      <c r="Q61" s="241"/>
      <c r="R61" s="236">
        <v>7</v>
      </c>
      <c r="S61" s="236"/>
      <c r="T61" s="236"/>
      <c r="U61" s="236">
        <v>1</v>
      </c>
      <c r="V61" s="236">
        <v>1</v>
      </c>
      <c r="W61" s="236"/>
      <c r="X61" s="236"/>
      <c r="Y61" s="236"/>
      <c r="Z61" s="236"/>
      <c r="AA61" s="241">
        <v>18</v>
      </c>
      <c r="AB61" s="236">
        <v>19</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21</v>
      </c>
      <c r="E62" s="241">
        <v>13</v>
      </c>
      <c r="F62" s="172">
        <v>21</v>
      </c>
      <c r="G62" s="237"/>
      <c r="H62" s="241">
        <v>6</v>
      </c>
      <c r="I62" s="241">
        <v>6</v>
      </c>
      <c r="J62" s="241">
        <v>1</v>
      </c>
      <c r="K62" s="241"/>
      <c r="L62" s="241"/>
      <c r="M62" s="241"/>
      <c r="N62" s="241"/>
      <c r="O62" s="241"/>
      <c r="P62" s="241"/>
      <c r="Q62" s="241"/>
      <c r="R62" s="236">
        <v>5</v>
      </c>
      <c r="S62" s="236"/>
      <c r="T62" s="236"/>
      <c r="U62" s="236">
        <v>1</v>
      </c>
      <c r="V62" s="236"/>
      <c r="W62" s="236"/>
      <c r="X62" s="236"/>
      <c r="Y62" s="236"/>
      <c r="Z62" s="236"/>
      <c r="AA62" s="241">
        <v>15</v>
      </c>
      <c r="AB62" s="236">
        <v>15</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c r="A63" s="148">
        <v>56</v>
      </c>
      <c r="B63" s="148" t="s">
        <v>346</v>
      </c>
      <c r="C63" s="148" t="s">
        <v>345</v>
      </c>
      <c r="D63" s="240">
        <v>1</v>
      </c>
      <c r="E63" s="241"/>
      <c r="F63" s="172">
        <v>1</v>
      </c>
      <c r="G63" s="237"/>
      <c r="H63" s="241"/>
      <c r="I63" s="241"/>
      <c r="J63" s="241"/>
      <c r="K63" s="241"/>
      <c r="L63" s="241"/>
      <c r="M63" s="241"/>
      <c r="N63" s="241"/>
      <c r="O63" s="241"/>
      <c r="P63" s="241"/>
      <c r="Q63" s="241"/>
      <c r="R63" s="236"/>
      <c r="S63" s="236"/>
      <c r="T63" s="236"/>
      <c r="U63" s="236"/>
      <c r="V63" s="236"/>
      <c r="W63" s="236"/>
      <c r="X63" s="236"/>
      <c r="Y63" s="236"/>
      <c r="Z63" s="236"/>
      <c r="AA63" s="241">
        <v>1</v>
      </c>
      <c r="AB63" s="236">
        <v>1</v>
      </c>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c r="A66" s="148">
        <v>59</v>
      </c>
      <c r="B66" s="148" t="s">
        <v>352</v>
      </c>
      <c r="C66" s="148" t="s">
        <v>351</v>
      </c>
      <c r="D66" s="240">
        <v>5</v>
      </c>
      <c r="E66" s="241">
        <v>3</v>
      </c>
      <c r="F66" s="172">
        <v>5</v>
      </c>
      <c r="G66" s="237"/>
      <c r="H66" s="241">
        <v>3</v>
      </c>
      <c r="I66" s="241">
        <v>2</v>
      </c>
      <c r="J66" s="241"/>
      <c r="K66" s="241"/>
      <c r="L66" s="241"/>
      <c r="M66" s="241"/>
      <c r="N66" s="241"/>
      <c r="O66" s="241"/>
      <c r="P66" s="241">
        <v>1</v>
      </c>
      <c r="Q66" s="241"/>
      <c r="R66" s="236">
        <v>2</v>
      </c>
      <c r="S66" s="236"/>
      <c r="T66" s="236"/>
      <c r="U66" s="236"/>
      <c r="V66" s="236">
        <v>1</v>
      </c>
      <c r="W66" s="236"/>
      <c r="X66" s="236"/>
      <c r="Y66" s="236"/>
      <c r="Z66" s="236"/>
      <c r="AA66" s="241">
        <v>2</v>
      </c>
      <c r="AB66" s="236">
        <v>2</v>
      </c>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24</v>
      </c>
      <c r="E67" s="241">
        <v>15</v>
      </c>
      <c r="F67" s="172">
        <v>29</v>
      </c>
      <c r="G67" s="237"/>
      <c r="H67" s="241">
        <v>14</v>
      </c>
      <c r="I67" s="241">
        <v>4</v>
      </c>
      <c r="J67" s="241"/>
      <c r="K67" s="241"/>
      <c r="L67" s="241"/>
      <c r="M67" s="241"/>
      <c r="N67" s="241">
        <v>10</v>
      </c>
      <c r="O67" s="241"/>
      <c r="P67" s="241"/>
      <c r="Q67" s="241"/>
      <c r="R67" s="236">
        <v>6</v>
      </c>
      <c r="S67" s="236"/>
      <c r="T67" s="236"/>
      <c r="U67" s="236">
        <v>10</v>
      </c>
      <c r="V67" s="236"/>
      <c r="W67" s="236"/>
      <c r="X67" s="236"/>
      <c r="Y67" s="236"/>
      <c r="Z67" s="236"/>
      <c r="AA67" s="241">
        <v>10</v>
      </c>
      <c r="AB67" s="236">
        <v>14</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c r="A70" s="148">
        <v>63</v>
      </c>
      <c r="B70" s="148" t="s">
        <v>360</v>
      </c>
      <c r="C70" s="148" t="s">
        <v>359</v>
      </c>
      <c r="D70" s="240">
        <v>3</v>
      </c>
      <c r="E70" s="241">
        <v>2</v>
      </c>
      <c r="F70" s="172">
        <v>2</v>
      </c>
      <c r="G70" s="237"/>
      <c r="H70" s="241">
        <v>2</v>
      </c>
      <c r="I70" s="241">
        <v>1</v>
      </c>
      <c r="J70" s="241"/>
      <c r="K70" s="241"/>
      <c r="L70" s="241"/>
      <c r="M70" s="241"/>
      <c r="N70" s="241">
        <v>1</v>
      </c>
      <c r="O70" s="241"/>
      <c r="P70" s="241"/>
      <c r="Q70" s="241"/>
      <c r="R70" s="236">
        <v>1</v>
      </c>
      <c r="S70" s="236"/>
      <c r="T70" s="236"/>
      <c r="U70" s="236">
        <v>1</v>
      </c>
      <c r="V70" s="236"/>
      <c r="W70" s="236"/>
      <c r="X70" s="236"/>
      <c r="Y70" s="236"/>
      <c r="Z70" s="236"/>
      <c r="AA70" s="241">
        <v>1</v>
      </c>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12</v>
      </c>
      <c r="E77" s="241">
        <v>9</v>
      </c>
      <c r="F77" s="172">
        <v>15</v>
      </c>
      <c r="G77" s="237"/>
      <c r="H77" s="241">
        <v>8</v>
      </c>
      <c r="I77" s="241">
        <v>1</v>
      </c>
      <c r="J77" s="241"/>
      <c r="K77" s="241"/>
      <c r="L77" s="241"/>
      <c r="M77" s="241"/>
      <c r="N77" s="241">
        <v>7</v>
      </c>
      <c r="O77" s="241"/>
      <c r="P77" s="241"/>
      <c r="Q77" s="241"/>
      <c r="R77" s="236">
        <v>3</v>
      </c>
      <c r="S77" s="236"/>
      <c r="T77" s="236"/>
      <c r="U77" s="236">
        <v>7</v>
      </c>
      <c r="V77" s="236"/>
      <c r="W77" s="236"/>
      <c r="X77" s="236"/>
      <c r="Y77" s="236"/>
      <c r="Z77" s="236"/>
      <c r="AA77" s="241">
        <v>4</v>
      </c>
      <c r="AB77" s="236">
        <v>6</v>
      </c>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c r="A78" s="148">
        <v>71</v>
      </c>
      <c r="B78" s="148" t="s">
        <v>374</v>
      </c>
      <c r="C78" s="148" t="s">
        <v>373</v>
      </c>
      <c r="D78" s="240">
        <v>1</v>
      </c>
      <c r="E78" s="241"/>
      <c r="F78" s="172">
        <v>1</v>
      </c>
      <c r="G78" s="237"/>
      <c r="H78" s="241"/>
      <c r="I78" s="241"/>
      <c r="J78" s="241"/>
      <c r="K78" s="241"/>
      <c r="L78" s="241"/>
      <c r="M78" s="241"/>
      <c r="N78" s="241"/>
      <c r="O78" s="241"/>
      <c r="P78" s="241"/>
      <c r="Q78" s="241"/>
      <c r="R78" s="236"/>
      <c r="S78" s="236"/>
      <c r="T78" s="236"/>
      <c r="U78" s="236"/>
      <c r="V78" s="236"/>
      <c r="W78" s="236"/>
      <c r="X78" s="236"/>
      <c r="Y78" s="236"/>
      <c r="Z78" s="236"/>
      <c r="AA78" s="241">
        <v>1</v>
      </c>
      <c r="AB78" s="236">
        <v>1</v>
      </c>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c r="A79" s="148">
        <v>72</v>
      </c>
      <c r="B79" s="148" t="s">
        <v>376</v>
      </c>
      <c r="C79" s="148" t="s">
        <v>375</v>
      </c>
      <c r="D79" s="240">
        <v>6</v>
      </c>
      <c r="E79" s="241">
        <v>4</v>
      </c>
      <c r="F79" s="172">
        <v>6</v>
      </c>
      <c r="G79" s="237"/>
      <c r="H79" s="241">
        <v>4</v>
      </c>
      <c r="I79" s="241">
        <v>2</v>
      </c>
      <c r="J79" s="241"/>
      <c r="K79" s="241"/>
      <c r="L79" s="241"/>
      <c r="M79" s="241"/>
      <c r="N79" s="241">
        <v>2</v>
      </c>
      <c r="O79" s="241"/>
      <c r="P79" s="241"/>
      <c r="Q79" s="241"/>
      <c r="R79" s="236">
        <v>2</v>
      </c>
      <c r="S79" s="236"/>
      <c r="T79" s="236"/>
      <c r="U79" s="236">
        <v>2</v>
      </c>
      <c r="V79" s="236"/>
      <c r="W79" s="236"/>
      <c r="X79" s="236"/>
      <c r="Y79" s="236"/>
      <c r="Z79" s="236"/>
      <c r="AA79" s="241">
        <v>2</v>
      </c>
      <c r="AB79" s="236">
        <v>2</v>
      </c>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c r="A91" s="148">
        <v>84</v>
      </c>
      <c r="B91" s="148" t="s">
        <v>395</v>
      </c>
      <c r="C91" s="148" t="s">
        <v>394</v>
      </c>
      <c r="D91" s="240">
        <v>1</v>
      </c>
      <c r="E91" s="241"/>
      <c r="F91" s="172">
        <v>1</v>
      </c>
      <c r="G91" s="237"/>
      <c r="H91" s="241"/>
      <c r="I91" s="241"/>
      <c r="J91" s="241"/>
      <c r="K91" s="241"/>
      <c r="L91" s="241"/>
      <c r="M91" s="241"/>
      <c r="N91" s="241"/>
      <c r="O91" s="241"/>
      <c r="P91" s="241"/>
      <c r="Q91" s="241"/>
      <c r="R91" s="236"/>
      <c r="S91" s="236"/>
      <c r="T91" s="236"/>
      <c r="U91" s="236"/>
      <c r="V91" s="236"/>
      <c r="W91" s="236"/>
      <c r="X91" s="236"/>
      <c r="Y91" s="236"/>
      <c r="Z91" s="236"/>
      <c r="AA91" s="241">
        <v>1</v>
      </c>
      <c r="AB91" s="236">
        <v>1</v>
      </c>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c r="A98" s="148">
        <v>91</v>
      </c>
      <c r="B98" s="148">
        <v>183</v>
      </c>
      <c r="C98" s="148" t="s">
        <v>403</v>
      </c>
      <c r="D98" s="240">
        <v>1</v>
      </c>
      <c r="E98" s="241"/>
      <c r="F98" s="172">
        <v>1</v>
      </c>
      <c r="G98" s="237"/>
      <c r="H98" s="241"/>
      <c r="I98" s="241"/>
      <c r="J98" s="241"/>
      <c r="K98" s="241"/>
      <c r="L98" s="241"/>
      <c r="M98" s="241"/>
      <c r="N98" s="241"/>
      <c r="O98" s="241"/>
      <c r="P98" s="241"/>
      <c r="Q98" s="241"/>
      <c r="R98" s="236"/>
      <c r="S98" s="236"/>
      <c r="T98" s="236"/>
      <c r="U98" s="236"/>
      <c r="V98" s="236"/>
      <c r="W98" s="236"/>
      <c r="X98" s="236"/>
      <c r="Y98" s="236"/>
      <c r="Z98" s="236"/>
      <c r="AA98" s="241">
        <v>1</v>
      </c>
      <c r="AB98" s="236">
        <v>1</v>
      </c>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2108</v>
      </c>
      <c r="E100" s="241">
        <v>1270</v>
      </c>
      <c r="F100" s="172">
        <v>2416</v>
      </c>
      <c r="G100" s="237">
        <v>51</v>
      </c>
      <c r="H100" s="241">
        <v>1183</v>
      </c>
      <c r="I100" s="241">
        <v>971</v>
      </c>
      <c r="J100" s="241">
        <v>254</v>
      </c>
      <c r="K100" s="241">
        <v>52</v>
      </c>
      <c r="L100" s="241"/>
      <c r="M100" s="241">
        <v>15</v>
      </c>
      <c r="N100" s="241">
        <v>179</v>
      </c>
      <c r="O100" s="241">
        <v>1</v>
      </c>
      <c r="P100" s="241">
        <v>8</v>
      </c>
      <c r="Q100" s="241">
        <v>9</v>
      </c>
      <c r="R100" s="236">
        <v>1061</v>
      </c>
      <c r="S100" s="236"/>
      <c r="T100" s="236">
        <v>2</v>
      </c>
      <c r="U100" s="236">
        <v>170</v>
      </c>
      <c r="V100" s="236">
        <v>8</v>
      </c>
      <c r="W100" s="236">
        <v>11</v>
      </c>
      <c r="X100" s="236"/>
      <c r="Y100" s="236">
        <v>15</v>
      </c>
      <c r="Z100" s="236">
        <v>2</v>
      </c>
      <c r="AA100" s="241">
        <v>925</v>
      </c>
      <c r="AB100" s="236">
        <v>1130</v>
      </c>
      <c r="AC100" s="236">
        <v>51</v>
      </c>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1590</v>
      </c>
      <c r="E101" s="241">
        <v>977</v>
      </c>
      <c r="F101" s="172">
        <v>1778</v>
      </c>
      <c r="G101" s="237">
        <v>14</v>
      </c>
      <c r="H101" s="241">
        <v>930</v>
      </c>
      <c r="I101" s="241">
        <v>816</v>
      </c>
      <c r="J101" s="241">
        <v>224</v>
      </c>
      <c r="K101" s="241">
        <v>36</v>
      </c>
      <c r="L101" s="241"/>
      <c r="M101" s="241">
        <v>11</v>
      </c>
      <c r="N101" s="241">
        <v>87</v>
      </c>
      <c r="O101" s="241">
        <v>1</v>
      </c>
      <c r="P101" s="241">
        <v>7</v>
      </c>
      <c r="Q101" s="241">
        <v>8</v>
      </c>
      <c r="R101" s="236">
        <v>899</v>
      </c>
      <c r="S101" s="236"/>
      <c r="T101" s="236"/>
      <c r="U101" s="236">
        <v>91</v>
      </c>
      <c r="V101" s="236">
        <v>7</v>
      </c>
      <c r="W101" s="236">
        <v>10</v>
      </c>
      <c r="X101" s="236"/>
      <c r="Y101" s="236">
        <v>11</v>
      </c>
      <c r="Z101" s="236">
        <v>2</v>
      </c>
      <c r="AA101" s="241">
        <v>660</v>
      </c>
      <c r="AB101" s="236">
        <v>758</v>
      </c>
      <c r="AC101" s="236">
        <v>14</v>
      </c>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169</v>
      </c>
      <c r="E102" s="241">
        <v>81</v>
      </c>
      <c r="F102" s="172">
        <v>194</v>
      </c>
      <c r="G102" s="237"/>
      <c r="H102" s="241">
        <v>76</v>
      </c>
      <c r="I102" s="241">
        <v>70</v>
      </c>
      <c r="J102" s="241">
        <v>14</v>
      </c>
      <c r="K102" s="241">
        <v>4</v>
      </c>
      <c r="L102" s="241"/>
      <c r="M102" s="241"/>
      <c r="N102" s="241">
        <v>4</v>
      </c>
      <c r="O102" s="241"/>
      <c r="P102" s="241">
        <v>1</v>
      </c>
      <c r="Q102" s="241">
        <v>1</v>
      </c>
      <c r="R102" s="236">
        <v>81</v>
      </c>
      <c r="S102" s="236"/>
      <c r="T102" s="236"/>
      <c r="U102" s="236">
        <v>5</v>
      </c>
      <c r="V102" s="236">
        <v>1</v>
      </c>
      <c r="W102" s="236">
        <v>1</v>
      </c>
      <c r="X102" s="236"/>
      <c r="Y102" s="236"/>
      <c r="Z102" s="236"/>
      <c r="AA102" s="241">
        <v>93</v>
      </c>
      <c r="AB102" s="236">
        <v>108</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48</v>
      </c>
      <c r="E103" s="241">
        <v>14</v>
      </c>
      <c r="F103" s="172">
        <v>88</v>
      </c>
      <c r="G103" s="237">
        <v>4</v>
      </c>
      <c r="H103" s="241">
        <v>10</v>
      </c>
      <c r="I103" s="241">
        <v>9</v>
      </c>
      <c r="J103" s="241"/>
      <c r="K103" s="241">
        <v>1</v>
      </c>
      <c r="L103" s="241"/>
      <c r="M103" s="241"/>
      <c r="N103" s="241">
        <v>1</v>
      </c>
      <c r="O103" s="241"/>
      <c r="P103" s="241"/>
      <c r="Q103" s="241"/>
      <c r="R103" s="236">
        <v>9</v>
      </c>
      <c r="S103" s="236"/>
      <c r="T103" s="236"/>
      <c r="U103" s="236">
        <v>1</v>
      </c>
      <c r="V103" s="236"/>
      <c r="W103" s="236"/>
      <c r="X103" s="236"/>
      <c r="Y103" s="236"/>
      <c r="Z103" s="236"/>
      <c r="AA103" s="241">
        <v>38</v>
      </c>
      <c r="AB103" s="236">
        <v>75</v>
      </c>
      <c r="AC103" s="236">
        <v>4</v>
      </c>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416</v>
      </c>
      <c r="C105" s="148" t="s">
        <v>415</v>
      </c>
      <c r="D105" s="240">
        <v>8</v>
      </c>
      <c r="E105" s="241">
        <v>3</v>
      </c>
      <c r="F105" s="172">
        <v>18</v>
      </c>
      <c r="G105" s="237">
        <v>5</v>
      </c>
      <c r="H105" s="241">
        <v>1</v>
      </c>
      <c r="I105" s="241">
        <v>1</v>
      </c>
      <c r="J105" s="241"/>
      <c r="K105" s="241"/>
      <c r="L105" s="241"/>
      <c r="M105" s="241"/>
      <c r="N105" s="241"/>
      <c r="O105" s="241"/>
      <c r="P105" s="241"/>
      <c r="Q105" s="241"/>
      <c r="R105" s="236">
        <v>2</v>
      </c>
      <c r="S105" s="236"/>
      <c r="T105" s="236"/>
      <c r="U105" s="236"/>
      <c r="V105" s="236"/>
      <c r="W105" s="236"/>
      <c r="X105" s="236"/>
      <c r="Y105" s="236"/>
      <c r="Z105" s="236"/>
      <c r="AA105" s="241">
        <v>7</v>
      </c>
      <c r="AB105" s="236">
        <v>17</v>
      </c>
      <c r="AC105" s="236">
        <v>5</v>
      </c>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229</v>
      </c>
      <c r="E106" s="241">
        <v>166</v>
      </c>
      <c r="F106" s="172">
        <v>253</v>
      </c>
      <c r="G106" s="237">
        <v>21</v>
      </c>
      <c r="H106" s="241">
        <v>139</v>
      </c>
      <c r="I106" s="241">
        <v>51</v>
      </c>
      <c r="J106" s="241">
        <v>16</v>
      </c>
      <c r="K106" s="241">
        <v>4</v>
      </c>
      <c r="L106" s="241"/>
      <c r="M106" s="241">
        <v>3</v>
      </c>
      <c r="N106" s="241">
        <v>85</v>
      </c>
      <c r="O106" s="241"/>
      <c r="P106" s="241"/>
      <c r="Q106" s="241"/>
      <c r="R106" s="236">
        <v>48</v>
      </c>
      <c r="S106" s="236"/>
      <c r="T106" s="236">
        <v>2</v>
      </c>
      <c r="U106" s="236">
        <v>71</v>
      </c>
      <c r="V106" s="236"/>
      <c r="W106" s="236"/>
      <c r="X106" s="236"/>
      <c r="Y106" s="236">
        <v>3</v>
      </c>
      <c r="Z106" s="236"/>
      <c r="AA106" s="241">
        <v>90</v>
      </c>
      <c r="AB106" s="236">
        <v>115</v>
      </c>
      <c r="AC106" s="236">
        <v>21</v>
      </c>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44</v>
      </c>
      <c r="E107" s="241">
        <v>16</v>
      </c>
      <c r="F107" s="172">
        <v>64</v>
      </c>
      <c r="G107" s="237">
        <v>7</v>
      </c>
      <c r="H107" s="241">
        <v>14</v>
      </c>
      <c r="I107" s="241">
        <v>14</v>
      </c>
      <c r="J107" s="241"/>
      <c r="K107" s="241">
        <v>5</v>
      </c>
      <c r="L107" s="241"/>
      <c r="M107" s="241"/>
      <c r="N107" s="241"/>
      <c r="O107" s="241"/>
      <c r="P107" s="241"/>
      <c r="Q107" s="241"/>
      <c r="R107" s="236">
        <v>13</v>
      </c>
      <c r="S107" s="236"/>
      <c r="T107" s="236"/>
      <c r="U107" s="236"/>
      <c r="V107" s="236"/>
      <c r="W107" s="236"/>
      <c r="X107" s="236"/>
      <c r="Y107" s="236"/>
      <c r="Z107" s="236"/>
      <c r="AA107" s="241">
        <v>30</v>
      </c>
      <c r="AB107" s="236">
        <v>49</v>
      </c>
      <c r="AC107" s="236">
        <v>7</v>
      </c>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c r="A110" s="148">
        <v>103</v>
      </c>
      <c r="B110" s="148" t="s">
        <v>426</v>
      </c>
      <c r="C110" s="148" t="s">
        <v>425</v>
      </c>
      <c r="D110" s="240">
        <v>11</v>
      </c>
      <c r="E110" s="241">
        <v>8</v>
      </c>
      <c r="F110" s="172">
        <v>12</v>
      </c>
      <c r="G110" s="237"/>
      <c r="H110" s="241">
        <v>9</v>
      </c>
      <c r="I110" s="241">
        <v>9</v>
      </c>
      <c r="J110" s="241"/>
      <c r="K110" s="241">
        <v>2</v>
      </c>
      <c r="L110" s="241"/>
      <c r="M110" s="241"/>
      <c r="N110" s="241"/>
      <c r="O110" s="241"/>
      <c r="P110" s="241"/>
      <c r="Q110" s="241"/>
      <c r="R110" s="236">
        <v>8</v>
      </c>
      <c r="S110" s="236"/>
      <c r="T110" s="236"/>
      <c r="U110" s="236"/>
      <c r="V110" s="236"/>
      <c r="W110" s="236"/>
      <c r="X110" s="236"/>
      <c r="Y110" s="236"/>
      <c r="Z110" s="236"/>
      <c r="AA110" s="241">
        <v>2</v>
      </c>
      <c r="AB110" s="236">
        <v>3</v>
      </c>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c r="A112" s="148">
        <v>105</v>
      </c>
      <c r="B112" s="148">
        <v>195</v>
      </c>
      <c r="C112" s="148" t="s">
        <v>429</v>
      </c>
      <c r="D112" s="240">
        <v>1</v>
      </c>
      <c r="E112" s="241">
        <v>1</v>
      </c>
      <c r="F112" s="172">
        <v>1</v>
      </c>
      <c r="G112" s="237"/>
      <c r="H112" s="241">
        <v>1</v>
      </c>
      <c r="I112" s="241"/>
      <c r="J112" s="241"/>
      <c r="K112" s="241"/>
      <c r="L112" s="241"/>
      <c r="M112" s="241"/>
      <c r="N112" s="241">
        <v>1</v>
      </c>
      <c r="O112" s="241"/>
      <c r="P112" s="241"/>
      <c r="Q112" s="241"/>
      <c r="R112" s="236"/>
      <c r="S112" s="236"/>
      <c r="T112" s="236"/>
      <c r="U112" s="236">
        <v>1</v>
      </c>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c r="A115" s="148">
        <v>108</v>
      </c>
      <c r="B115" s="148" t="s">
        <v>434</v>
      </c>
      <c r="C115" s="148" t="s">
        <v>433</v>
      </c>
      <c r="D115" s="240">
        <v>2</v>
      </c>
      <c r="E115" s="241">
        <v>1</v>
      </c>
      <c r="F115" s="172">
        <v>2</v>
      </c>
      <c r="G115" s="237"/>
      <c r="H115" s="241">
        <v>1</v>
      </c>
      <c r="I115" s="241"/>
      <c r="J115" s="241"/>
      <c r="K115" s="241"/>
      <c r="L115" s="241"/>
      <c r="M115" s="241">
        <v>1</v>
      </c>
      <c r="N115" s="241"/>
      <c r="O115" s="241"/>
      <c r="P115" s="241"/>
      <c r="Q115" s="241"/>
      <c r="R115" s="236"/>
      <c r="S115" s="236"/>
      <c r="T115" s="236"/>
      <c r="U115" s="236"/>
      <c r="V115" s="236"/>
      <c r="W115" s="236"/>
      <c r="X115" s="236"/>
      <c r="Y115" s="236">
        <v>1</v>
      </c>
      <c r="Z115" s="236"/>
      <c r="AA115" s="241">
        <v>1</v>
      </c>
      <c r="AB115" s="236">
        <v>1</v>
      </c>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c r="A116" s="148">
        <v>109</v>
      </c>
      <c r="B116" s="148" t="s">
        <v>436</v>
      </c>
      <c r="C116" s="148" t="s">
        <v>435</v>
      </c>
      <c r="D116" s="240">
        <v>6</v>
      </c>
      <c r="E116" s="241">
        <v>3</v>
      </c>
      <c r="F116" s="172">
        <v>6</v>
      </c>
      <c r="G116" s="237"/>
      <c r="H116" s="241">
        <v>2</v>
      </c>
      <c r="I116" s="241">
        <v>1</v>
      </c>
      <c r="J116" s="241"/>
      <c r="K116" s="241"/>
      <c r="L116" s="241"/>
      <c r="M116" s="241"/>
      <c r="N116" s="241">
        <v>1</v>
      </c>
      <c r="O116" s="241"/>
      <c r="P116" s="241"/>
      <c r="Q116" s="241"/>
      <c r="R116" s="236">
        <v>1</v>
      </c>
      <c r="S116" s="236"/>
      <c r="T116" s="236"/>
      <c r="U116" s="236">
        <v>1</v>
      </c>
      <c r="V116" s="236"/>
      <c r="W116" s="236"/>
      <c r="X116" s="236"/>
      <c r="Y116" s="236"/>
      <c r="Z116" s="236"/>
      <c r="AA116" s="241">
        <v>4</v>
      </c>
      <c r="AB116" s="236">
        <v>4</v>
      </c>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c r="A117" s="148">
        <v>110</v>
      </c>
      <c r="B117" s="149" t="s">
        <v>438</v>
      </c>
      <c r="C117" s="149" t="s">
        <v>437</v>
      </c>
      <c r="D117" s="240">
        <v>42</v>
      </c>
      <c r="E117" s="241">
        <v>25</v>
      </c>
      <c r="F117" s="172">
        <v>61</v>
      </c>
      <c r="G117" s="237">
        <v>18</v>
      </c>
      <c r="H117" s="241">
        <v>18</v>
      </c>
      <c r="I117" s="241">
        <v>11</v>
      </c>
      <c r="J117" s="241"/>
      <c r="K117" s="241">
        <v>9</v>
      </c>
      <c r="L117" s="241"/>
      <c r="M117" s="241"/>
      <c r="N117" s="241">
        <v>6</v>
      </c>
      <c r="O117" s="241">
        <v>1</v>
      </c>
      <c r="P117" s="241"/>
      <c r="Q117" s="241"/>
      <c r="R117" s="236">
        <v>13</v>
      </c>
      <c r="S117" s="236">
        <v>1</v>
      </c>
      <c r="T117" s="236"/>
      <c r="U117" s="236">
        <v>6</v>
      </c>
      <c r="V117" s="236"/>
      <c r="W117" s="236"/>
      <c r="X117" s="236"/>
      <c r="Y117" s="236"/>
      <c r="Z117" s="236">
        <v>1</v>
      </c>
      <c r="AA117" s="241">
        <v>24</v>
      </c>
      <c r="AB117" s="236">
        <v>41</v>
      </c>
      <c r="AC117" s="236">
        <v>13</v>
      </c>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c r="A118" s="148">
        <v>111</v>
      </c>
      <c r="B118" s="148" t="s">
        <v>440</v>
      </c>
      <c r="C118" s="148" t="s">
        <v>439</v>
      </c>
      <c r="D118" s="240">
        <v>4</v>
      </c>
      <c r="E118" s="241">
        <v>3</v>
      </c>
      <c r="F118" s="172">
        <v>8</v>
      </c>
      <c r="G118" s="237"/>
      <c r="H118" s="241">
        <v>3</v>
      </c>
      <c r="I118" s="241">
        <v>3</v>
      </c>
      <c r="J118" s="241"/>
      <c r="K118" s="241">
        <v>2</v>
      </c>
      <c r="L118" s="241"/>
      <c r="M118" s="241"/>
      <c r="N118" s="241"/>
      <c r="O118" s="241"/>
      <c r="P118" s="241"/>
      <c r="Q118" s="241"/>
      <c r="R118" s="236">
        <v>3</v>
      </c>
      <c r="S118" s="236"/>
      <c r="T118" s="236"/>
      <c r="U118" s="236"/>
      <c r="V118" s="236"/>
      <c r="W118" s="236"/>
      <c r="X118" s="236"/>
      <c r="Y118" s="236"/>
      <c r="Z118" s="236"/>
      <c r="AA118" s="241">
        <v>1</v>
      </c>
      <c r="AB118" s="236">
        <v>5</v>
      </c>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c r="A120" s="148">
        <v>113</v>
      </c>
      <c r="B120" s="148" t="s">
        <v>443</v>
      </c>
      <c r="C120" s="148" t="s">
        <v>442</v>
      </c>
      <c r="D120" s="240">
        <v>1</v>
      </c>
      <c r="E120" s="241">
        <v>1</v>
      </c>
      <c r="F120" s="172">
        <v>2</v>
      </c>
      <c r="G120" s="237">
        <v>2</v>
      </c>
      <c r="H120" s="241">
        <v>1</v>
      </c>
      <c r="I120" s="241">
        <v>1</v>
      </c>
      <c r="J120" s="241"/>
      <c r="K120" s="241">
        <v>1</v>
      </c>
      <c r="L120" s="241"/>
      <c r="M120" s="241"/>
      <c r="N120" s="241"/>
      <c r="O120" s="241"/>
      <c r="P120" s="241"/>
      <c r="Q120" s="241"/>
      <c r="R120" s="236">
        <v>1</v>
      </c>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c r="A121" s="148">
        <v>114</v>
      </c>
      <c r="B121" s="148" t="s">
        <v>1002</v>
      </c>
      <c r="C121" s="148" t="s">
        <v>1003</v>
      </c>
      <c r="D121" s="240"/>
      <c r="E121" s="241"/>
      <c r="F121" s="185"/>
      <c r="G121" s="237"/>
      <c r="H121" s="241"/>
      <c r="I121" s="241"/>
      <c r="J121" s="241"/>
      <c r="K121" s="241"/>
      <c r="L121" s="241"/>
      <c r="M121" s="241"/>
      <c r="N121" s="241"/>
      <c r="O121" s="241"/>
      <c r="P121" s="241"/>
      <c r="Q121" s="241"/>
      <c r="R121" s="236">
        <v>1</v>
      </c>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c r="A125" s="148">
        <v>118</v>
      </c>
      <c r="B125" s="148" t="s">
        <v>451</v>
      </c>
      <c r="C125" s="148" t="s">
        <v>450</v>
      </c>
      <c r="D125" s="240">
        <v>6</v>
      </c>
      <c r="E125" s="241">
        <v>3</v>
      </c>
      <c r="F125" s="172">
        <v>17</v>
      </c>
      <c r="G125" s="237">
        <v>7</v>
      </c>
      <c r="H125" s="241"/>
      <c r="I125" s="241"/>
      <c r="J125" s="241"/>
      <c r="K125" s="241"/>
      <c r="L125" s="241"/>
      <c r="M125" s="241"/>
      <c r="N125" s="241"/>
      <c r="O125" s="241"/>
      <c r="P125" s="241"/>
      <c r="Q125" s="241"/>
      <c r="R125" s="236"/>
      <c r="S125" s="236"/>
      <c r="T125" s="236"/>
      <c r="U125" s="236"/>
      <c r="V125" s="236"/>
      <c r="W125" s="236"/>
      <c r="X125" s="236"/>
      <c r="Y125" s="236"/>
      <c r="Z125" s="236"/>
      <c r="AA125" s="241">
        <v>6</v>
      </c>
      <c r="AB125" s="236">
        <v>17</v>
      </c>
      <c r="AC125" s="236">
        <v>7</v>
      </c>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c r="A126" s="148">
        <v>119</v>
      </c>
      <c r="B126" s="148" t="s">
        <v>453</v>
      </c>
      <c r="C126" s="148" t="s">
        <v>452</v>
      </c>
      <c r="D126" s="240">
        <v>12</v>
      </c>
      <c r="E126" s="241">
        <v>9</v>
      </c>
      <c r="F126" s="172">
        <v>12</v>
      </c>
      <c r="G126" s="237">
        <v>1</v>
      </c>
      <c r="H126" s="241">
        <v>9</v>
      </c>
      <c r="I126" s="241">
        <v>6</v>
      </c>
      <c r="J126" s="241"/>
      <c r="K126" s="241">
        <v>6</v>
      </c>
      <c r="L126" s="241"/>
      <c r="M126" s="241"/>
      <c r="N126" s="241">
        <v>2</v>
      </c>
      <c r="O126" s="241">
        <v>1</v>
      </c>
      <c r="P126" s="241"/>
      <c r="Q126" s="241"/>
      <c r="R126" s="236">
        <v>6</v>
      </c>
      <c r="S126" s="236">
        <v>1</v>
      </c>
      <c r="T126" s="236"/>
      <c r="U126" s="236">
        <v>2</v>
      </c>
      <c r="V126" s="236"/>
      <c r="W126" s="236"/>
      <c r="X126" s="236"/>
      <c r="Y126" s="236"/>
      <c r="Z126" s="236">
        <v>1</v>
      </c>
      <c r="AA126" s="241">
        <v>3</v>
      </c>
      <c r="AB126" s="236">
        <v>3</v>
      </c>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c r="A127" s="148">
        <v>120</v>
      </c>
      <c r="B127" s="148" t="s">
        <v>455</v>
      </c>
      <c r="C127" s="148" t="s">
        <v>454</v>
      </c>
      <c r="D127" s="240">
        <v>2</v>
      </c>
      <c r="E127" s="241"/>
      <c r="F127" s="172">
        <v>4</v>
      </c>
      <c r="G127" s="237">
        <v>3</v>
      </c>
      <c r="H127" s="241"/>
      <c r="I127" s="241"/>
      <c r="J127" s="241"/>
      <c r="K127" s="241"/>
      <c r="L127" s="241"/>
      <c r="M127" s="241"/>
      <c r="N127" s="241"/>
      <c r="O127" s="241"/>
      <c r="P127" s="241"/>
      <c r="Q127" s="241"/>
      <c r="R127" s="236"/>
      <c r="S127" s="236"/>
      <c r="T127" s="236"/>
      <c r="U127" s="236"/>
      <c r="V127" s="236"/>
      <c r="W127" s="236"/>
      <c r="X127" s="236"/>
      <c r="Y127" s="236"/>
      <c r="Z127" s="236"/>
      <c r="AA127" s="241">
        <v>2</v>
      </c>
      <c r="AB127" s="236">
        <v>4</v>
      </c>
      <c r="AC127" s="236">
        <v>3</v>
      </c>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c r="A128" s="148">
        <v>121</v>
      </c>
      <c r="B128" s="148" t="s">
        <v>457</v>
      </c>
      <c r="C128" s="148" t="s">
        <v>456</v>
      </c>
      <c r="D128" s="240">
        <v>6</v>
      </c>
      <c r="E128" s="241">
        <v>6</v>
      </c>
      <c r="F128" s="172">
        <v>6</v>
      </c>
      <c r="G128" s="237"/>
      <c r="H128" s="241">
        <v>3</v>
      </c>
      <c r="I128" s="241"/>
      <c r="J128" s="241"/>
      <c r="K128" s="241"/>
      <c r="L128" s="241"/>
      <c r="M128" s="241"/>
      <c r="N128" s="241">
        <v>3</v>
      </c>
      <c r="O128" s="241"/>
      <c r="P128" s="241"/>
      <c r="Q128" s="241"/>
      <c r="R128" s="236"/>
      <c r="S128" s="236"/>
      <c r="T128" s="236"/>
      <c r="U128" s="236">
        <v>3</v>
      </c>
      <c r="V128" s="236"/>
      <c r="W128" s="236"/>
      <c r="X128" s="236"/>
      <c r="Y128" s="236"/>
      <c r="Z128" s="236"/>
      <c r="AA128" s="241">
        <v>3</v>
      </c>
      <c r="AB128" s="236">
        <v>3</v>
      </c>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c r="A133" s="148">
        <v>126</v>
      </c>
      <c r="B133" s="148">
        <v>209</v>
      </c>
      <c r="C133" s="148" t="s">
        <v>465</v>
      </c>
      <c r="D133" s="240">
        <v>7</v>
      </c>
      <c r="E133" s="241">
        <v>2</v>
      </c>
      <c r="F133" s="172">
        <v>7</v>
      </c>
      <c r="G133" s="237">
        <v>3</v>
      </c>
      <c r="H133" s="241"/>
      <c r="I133" s="241"/>
      <c r="J133" s="241"/>
      <c r="K133" s="241"/>
      <c r="L133" s="241"/>
      <c r="M133" s="241"/>
      <c r="N133" s="241"/>
      <c r="O133" s="241"/>
      <c r="P133" s="241"/>
      <c r="Q133" s="241"/>
      <c r="R133" s="236"/>
      <c r="S133" s="236"/>
      <c r="T133" s="236"/>
      <c r="U133" s="236"/>
      <c r="V133" s="236"/>
      <c r="W133" s="236"/>
      <c r="X133" s="236"/>
      <c r="Y133" s="236"/>
      <c r="Z133" s="236"/>
      <c r="AA133" s="241">
        <v>7</v>
      </c>
      <c r="AB133" s="236">
        <v>7</v>
      </c>
      <c r="AC133" s="236">
        <v>3</v>
      </c>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c r="A137" s="148">
        <v>130</v>
      </c>
      <c r="B137" s="148" t="s">
        <v>472</v>
      </c>
      <c r="C137" s="148" t="s">
        <v>471</v>
      </c>
      <c r="D137" s="240">
        <v>1</v>
      </c>
      <c r="E137" s="241">
        <v>1</v>
      </c>
      <c r="F137" s="172">
        <v>1</v>
      </c>
      <c r="G137" s="237"/>
      <c r="H137" s="241">
        <v>1</v>
      </c>
      <c r="I137" s="241"/>
      <c r="J137" s="241"/>
      <c r="K137" s="241"/>
      <c r="L137" s="241"/>
      <c r="M137" s="241"/>
      <c r="N137" s="241">
        <v>1</v>
      </c>
      <c r="O137" s="241"/>
      <c r="P137" s="241"/>
      <c r="Q137" s="241"/>
      <c r="R137" s="236"/>
      <c r="S137" s="236"/>
      <c r="T137" s="236"/>
      <c r="U137" s="236">
        <v>1</v>
      </c>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c r="A146" s="148">
        <v>139</v>
      </c>
      <c r="B146" s="148" t="s">
        <v>487</v>
      </c>
      <c r="C146" s="148" t="s">
        <v>486</v>
      </c>
      <c r="D146" s="240">
        <v>1</v>
      </c>
      <c r="E146" s="241"/>
      <c r="F146" s="172">
        <v>1</v>
      </c>
      <c r="G146" s="237"/>
      <c r="H146" s="241"/>
      <c r="I146" s="241"/>
      <c r="J146" s="241"/>
      <c r="K146" s="241"/>
      <c r="L146" s="241"/>
      <c r="M146" s="241"/>
      <c r="N146" s="241"/>
      <c r="O146" s="241"/>
      <c r="P146" s="241"/>
      <c r="Q146" s="241"/>
      <c r="R146" s="236"/>
      <c r="S146" s="236"/>
      <c r="T146" s="236"/>
      <c r="U146" s="236"/>
      <c r="V146" s="236"/>
      <c r="W146" s="236"/>
      <c r="X146" s="236"/>
      <c r="Y146" s="236"/>
      <c r="Z146" s="236"/>
      <c r="AA146" s="241">
        <v>1</v>
      </c>
      <c r="AB146" s="236">
        <v>1</v>
      </c>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c r="A161" s="148">
        <v>154</v>
      </c>
      <c r="B161" s="148">
        <v>229</v>
      </c>
      <c r="C161" s="148" t="s">
        <v>513</v>
      </c>
      <c r="D161" s="240">
        <v>1</v>
      </c>
      <c r="E161" s="241"/>
      <c r="F161" s="172">
        <v>2</v>
      </c>
      <c r="G161" s="237">
        <v>2</v>
      </c>
      <c r="H161" s="241">
        <v>1</v>
      </c>
      <c r="I161" s="241">
        <v>1</v>
      </c>
      <c r="J161" s="241"/>
      <c r="K161" s="241"/>
      <c r="L161" s="241"/>
      <c r="M161" s="241"/>
      <c r="N161" s="241"/>
      <c r="O161" s="241"/>
      <c r="P161" s="241"/>
      <c r="Q161" s="241"/>
      <c r="R161" s="236">
        <v>2</v>
      </c>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c r="A166" s="148">
        <v>159</v>
      </c>
      <c r="B166" s="148">
        <v>233</v>
      </c>
      <c r="C166" s="148" t="s">
        <v>522</v>
      </c>
      <c r="D166" s="240">
        <v>1</v>
      </c>
      <c r="E166" s="241"/>
      <c r="F166" s="172">
        <v>1</v>
      </c>
      <c r="G166" s="237"/>
      <c r="H166" s="241"/>
      <c r="I166" s="241"/>
      <c r="J166" s="241"/>
      <c r="K166" s="241"/>
      <c r="L166" s="241"/>
      <c r="M166" s="241"/>
      <c r="N166" s="241"/>
      <c r="O166" s="241"/>
      <c r="P166" s="241"/>
      <c r="Q166" s="241"/>
      <c r="R166" s="236"/>
      <c r="S166" s="236"/>
      <c r="T166" s="236"/>
      <c r="U166" s="236"/>
      <c r="V166" s="236"/>
      <c r="W166" s="236"/>
      <c r="X166" s="236"/>
      <c r="Y166" s="236"/>
      <c r="Z166" s="236"/>
      <c r="AA166" s="241">
        <v>1</v>
      </c>
      <c r="AB166" s="236">
        <v>1</v>
      </c>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c r="A169" s="148">
        <v>162</v>
      </c>
      <c r="B169" s="149" t="s">
        <v>526</v>
      </c>
      <c r="C169" s="149" t="s">
        <v>525</v>
      </c>
      <c r="D169" s="240">
        <v>129</v>
      </c>
      <c r="E169" s="241">
        <v>107</v>
      </c>
      <c r="F169" s="172">
        <v>153</v>
      </c>
      <c r="G169" s="237">
        <v>5</v>
      </c>
      <c r="H169" s="241">
        <v>84</v>
      </c>
      <c r="I169" s="241">
        <v>67</v>
      </c>
      <c r="J169" s="241">
        <v>3</v>
      </c>
      <c r="K169" s="241">
        <v>49</v>
      </c>
      <c r="L169" s="241"/>
      <c r="M169" s="241">
        <v>1</v>
      </c>
      <c r="N169" s="241">
        <v>16</v>
      </c>
      <c r="O169" s="241"/>
      <c r="P169" s="241"/>
      <c r="Q169" s="241"/>
      <c r="R169" s="236">
        <v>71</v>
      </c>
      <c r="S169" s="236">
        <v>4</v>
      </c>
      <c r="T169" s="236"/>
      <c r="U169" s="236">
        <v>16</v>
      </c>
      <c r="V169" s="236"/>
      <c r="W169" s="236"/>
      <c r="X169" s="236"/>
      <c r="Y169" s="236">
        <v>1</v>
      </c>
      <c r="Z169" s="236"/>
      <c r="AA169" s="241">
        <v>45</v>
      </c>
      <c r="AB169" s="236">
        <v>64</v>
      </c>
      <c r="AC169" s="236">
        <v>1</v>
      </c>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c r="A175" s="148">
        <v>168</v>
      </c>
      <c r="B175" s="148" t="s">
        <v>535</v>
      </c>
      <c r="C175" s="148" t="s">
        <v>534</v>
      </c>
      <c r="D175" s="240">
        <v>1</v>
      </c>
      <c r="E175" s="241">
        <v>1</v>
      </c>
      <c r="F175" s="172">
        <v>1</v>
      </c>
      <c r="G175" s="237"/>
      <c r="H175" s="241">
        <v>1</v>
      </c>
      <c r="I175" s="241"/>
      <c r="J175" s="241"/>
      <c r="K175" s="241"/>
      <c r="L175" s="241"/>
      <c r="M175" s="241"/>
      <c r="N175" s="241">
        <v>1</v>
      </c>
      <c r="O175" s="241"/>
      <c r="P175" s="241"/>
      <c r="Q175" s="241"/>
      <c r="R175" s="236"/>
      <c r="S175" s="236"/>
      <c r="T175" s="236"/>
      <c r="U175" s="236">
        <v>1</v>
      </c>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c r="A176" s="148">
        <v>169</v>
      </c>
      <c r="B176" s="148">
        <v>240</v>
      </c>
      <c r="C176" s="148" t="s">
        <v>536</v>
      </c>
      <c r="D176" s="240">
        <v>23</v>
      </c>
      <c r="E176" s="241">
        <v>9</v>
      </c>
      <c r="F176" s="172">
        <v>31</v>
      </c>
      <c r="G176" s="237">
        <v>1</v>
      </c>
      <c r="H176" s="241">
        <v>12</v>
      </c>
      <c r="I176" s="241">
        <v>12</v>
      </c>
      <c r="J176" s="241"/>
      <c r="K176" s="241">
        <v>10</v>
      </c>
      <c r="L176" s="241"/>
      <c r="M176" s="241"/>
      <c r="N176" s="241"/>
      <c r="O176" s="241"/>
      <c r="P176" s="241"/>
      <c r="Q176" s="241"/>
      <c r="R176" s="236">
        <v>12</v>
      </c>
      <c r="S176" s="236"/>
      <c r="T176" s="236"/>
      <c r="U176" s="236"/>
      <c r="V176" s="236"/>
      <c r="W176" s="236"/>
      <c r="X176" s="236"/>
      <c r="Y176" s="236"/>
      <c r="Z176" s="236"/>
      <c r="AA176" s="241">
        <v>11</v>
      </c>
      <c r="AB176" s="236">
        <v>18</v>
      </c>
      <c r="AC176" s="236">
        <v>1</v>
      </c>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c r="A177" s="148">
        <v>170</v>
      </c>
      <c r="B177" s="148" t="s">
        <v>1027</v>
      </c>
      <c r="C177" s="148" t="s">
        <v>1028</v>
      </c>
      <c r="D177" s="240">
        <v>31</v>
      </c>
      <c r="E177" s="241">
        <v>31</v>
      </c>
      <c r="F177" s="172">
        <v>40</v>
      </c>
      <c r="G177" s="237">
        <v>4</v>
      </c>
      <c r="H177" s="241">
        <v>19</v>
      </c>
      <c r="I177" s="241">
        <v>19</v>
      </c>
      <c r="J177" s="241"/>
      <c r="K177" s="241">
        <v>16</v>
      </c>
      <c r="L177" s="241"/>
      <c r="M177" s="241"/>
      <c r="N177" s="241"/>
      <c r="O177" s="241"/>
      <c r="P177" s="241"/>
      <c r="Q177" s="241"/>
      <c r="R177" s="236">
        <v>22</v>
      </c>
      <c r="S177" s="236">
        <v>4</v>
      </c>
      <c r="T177" s="236"/>
      <c r="U177" s="236"/>
      <c r="V177" s="236"/>
      <c r="W177" s="236"/>
      <c r="X177" s="236"/>
      <c r="Y177" s="236"/>
      <c r="Z177" s="236"/>
      <c r="AA177" s="241">
        <v>12</v>
      </c>
      <c r="AB177" s="236">
        <v>19</v>
      </c>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c r="A183" s="148">
        <v>176</v>
      </c>
      <c r="B183" s="148" t="s">
        <v>547</v>
      </c>
      <c r="C183" s="148" t="s">
        <v>546</v>
      </c>
      <c r="D183" s="240">
        <v>41</v>
      </c>
      <c r="E183" s="241">
        <v>33</v>
      </c>
      <c r="F183" s="172">
        <v>48</v>
      </c>
      <c r="G183" s="237"/>
      <c r="H183" s="241">
        <v>21</v>
      </c>
      <c r="I183" s="241">
        <v>20</v>
      </c>
      <c r="J183" s="241">
        <v>3</v>
      </c>
      <c r="K183" s="241">
        <v>10</v>
      </c>
      <c r="L183" s="241"/>
      <c r="M183" s="241"/>
      <c r="N183" s="241">
        <v>1</v>
      </c>
      <c r="O183" s="241"/>
      <c r="P183" s="241"/>
      <c r="Q183" s="241"/>
      <c r="R183" s="236">
        <v>21</v>
      </c>
      <c r="S183" s="236"/>
      <c r="T183" s="236"/>
      <c r="U183" s="236">
        <v>1</v>
      </c>
      <c r="V183" s="236"/>
      <c r="W183" s="236"/>
      <c r="X183" s="236"/>
      <c r="Y183" s="236"/>
      <c r="Z183" s="236"/>
      <c r="AA183" s="241">
        <v>20</v>
      </c>
      <c r="AB183" s="236">
        <v>25</v>
      </c>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c r="A191" s="148">
        <v>184</v>
      </c>
      <c r="B191" s="148">
        <v>254</v>
      </c>
      <c r="C191" s="148" t="s">
        <v>558</v>
      </c>
      <c r="D191" s="240">
        <v>33</v>
      </c>
      <c r="E191" s="241">
        <v>33</v>
      </c>
      <c r="F191" s="172">
        <v>33</v>
      </c>
      <c r="G191" s="237"/>
      <c r="H191" s="241">
        <v>31</v>
      </c>
      <c r="I191" s="241">
        <v>16</v>
      </c>
      <c r="J191" s="241"/>
      <c r="K191" s="241">
        <v>13</v>
      </c>
      <c r="L191" s="241"/>
      <c r="M191" s="241">
        <v>1</v>
      </c>
      <c r="N191" s="241">
        <v>14</v>
      </c>
      <c r="O191" s="241"/>
      <c r="P191" s="241"/>
      <c r="Q191" s="241"/>
      <c r="R191" s="236">
        <v>16</v>
      </c>
      <c r="S191" s="236"/>
      <c r="T191" s="236"/>
      <c r="U191" s="236">
        <v>14</v>
      </c>
      <c r="V191" s="236"/>
      <c r="W191" s="236"/>
      <c r="X191" s="236"/>
      <c r="Y191" s="236">
        <v>1</v>
      </c>
      <c r="Z191" s="236"/>
      <c r="AA191" s="241">
        <v>2</v>
      </c>
      <c r="AB191" s="236">
        <v>2</v>
      </c>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246</v>
      </c>
      <c r="E192" s="241">
        <v>187</v>
      </c>
      <c r="F192" s="172">
        <v>255</v>
      </c>
      <c r="G192" s="237">
        <v>1</v>
      </c>
      <c r="H192" s="241">
        <v>182</v>
      </c>
      <c r="I192" s="241">
        <v>30</v>
      </c>
      <c r="J192" s="241"/>
      <c r="K192" s="241">
        <v>13</v>
      </c>
      <c r="L192" s="241"/>
      <c r="M192" s="241"/>
      <c r="N192" s="241">
        <v>152</v>
      </c>
      <c r="O192" s="241"/>
      <c r="P192" s="241"/>
      <c r="Q192" s="241"/>
      <c r="R192" s="236">
        <v>30</v>
      </c>
      <c r="S192" s="236">
        <v>1</v>
      </c>
      <c r="T192" s="236"/>
      <c r="U192" s="236">
        <v>151</v>
      </c>
      <c r="V192" s="236"/>
      <c r="W192" s="236"/>
      <c r="X192" s="236"/>
      <c r="Y192" s="236"/>
      <c r="Z192" s="236"/>
      <c r="AA192" s="241">
        <v>64</v>
      </c>
      <c r="AB192" s="236">
        <v>74</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c r="A193" s="148">
        <v>186</v>
      </c>
      <c r="B193" s="148">
        <v>255</v>
      </c>
      <c r="C193" s="148" t="s">
        <v>561</v>
      </c>
      <c r="D193" s="240"/>
      <c r="E193" s="241"/>
      <c r="F193" s="172">
        <v>1</v>
      </c>
      <c r="G193" s="237">
        <v>1</v>
      </c>
      <c r="H193" s="241"/>
      <c r="I193" s="241"/>
      <c r="J193" s="241"/>
      <c r="K193" s="241"/>
      <c r="L193" s="241"/>
      <c r="M193" s="241"/>
      <c r="N193" s="241"/>
      <c r="O193" s="241"/>
      <c r="P193" s="241"/>
      <c r="Q193" s="241"/>
      <c r="R193" s="236">
        <v>1</v>
      </c>
      <c r="S193" s="236">
        <v>1</v>
      </c>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c r="A196" s="148">
        <v>189</v>
      </c>
      <c r="B196" s="148">
        <v>258</v>
      </c>
      <c r="C196" s="148" t="s">
        <v>565</v>
      </c>
      <c r="D196" s="240">
        <v>1</v>
      </c>
      <c r="E196" s="241"/>
      <c r="F196" s="172">
        <v>11</v>
      </c>
      <c r="G196" s="237"/>
      <c r="H196" s="241"/>
      <c r="I196" s="241"/>
      <c r="J196" s="241"/>
      <c r="K196" s="241"/>
      <c r="L196" s="241"/>
      <c r="M196" s="241"/>
      <c r="N196" s="241"/>
      <c r="O196" s="241"/>
      <c r="P196" s="241"/>
      <c r="Q196" s="241"/>
      <c r="R196" s="236"/>
      <c r="S196" s="236"/>
      <c r="T196" s="236"/>
      <c r="U196" s="236"/>
      <c r="V196" s="236"/>
      <c r="W196" s="236"/>
      <c r="X196" s="236"/>
      <c r="Y196" s="236"/>
      <c r="Z196" s="236"/>
      <c r="AA196" s="241">
        <v>1</v>
      </c>
      <c r="AB196" s="236">
        <v>11</v>
      </c>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c r="A199" s="148">
        <v>192</v>
      </c>
      <c r="B199" s="148" t="s">
        <v>571</v>
      </c>
      <c r="C199" s="148" t="s">
        <v>570</v>
      </c>
      <c r="D199" s="240">
        <v>5</v>
      </c>
      <c r="E199" s="241">
        <v>2</v>
      </c>
      <c r="F199" s="172">
        <v>5</v>
      </c>
      <c r="G199" s="237"/>
      <c r="H199" s="241"/>
      <c r="I199" s="241"/>
      <c r="J199" s="241"/>
      <c r="K199" s="241"/>
      <c r="L199" s="241"/>
      <c r="M199" s="241"/>
      <c r="N199" s="241"/>
      <c r="O199" s="241"/>
      <c r="P199" s="241"/>
      <c r="Q199" s="241"/>
      <c r="R199" s="236"/>
      <c r="S199" s="236"/>
      <c r="T199" s="236"/>
      <c r="U199" s="236"/>
      <c r="V199" s="236"/>
      <c r="W199" s="236"/>
      <c r="X199" s="236"/>
      <c r="Y199" s="236"/>
      <c r="Z199" s="236"/>
      <c r="AA199" s="241">
        <v>5</v>
      </c>
      <c r="AB199" s="236">
        <v>5</v>
      </c>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c r="A202" s="148">
        <v>195</v>
      </c>
      <c r="B202" s="148" t="s">
        <v>577</v>
      </c>
      <c r="C202" s="148" t="s">
        <v>576</v>
      </c>
      <c r="D202" s="240">
        <v>5</v>
      </c>
      <c r="E202" s="241">
        <v>5</v>
      </c>
      <c r="F202" s="172">
        <v>4</v>
      </c>
      <c r="G202" s="237"/>
      <c r="H202" s="241">
        <v>4</v>
      </c>
      <c r="I202" s="241">
        <v>4</v>
      </c>
      <c r="J202" s="241"/>
      <c r="K202" s="241">
        <v>3</v>
      </c>
      <c r="L202" s="241"/>
      <c r="M202" s="241"/>
      <c r="N202" s="241"/>
      <c r="O202" s="241"/>
      <c r="P202" s="241"/>
      <c r="Q202" s="241"/>
      <c r="R202" s="236">
        <v>3</v>
      </c>
      <c r="S202" s="236"/>
      <c r="T202" s="236"/>
      <c r="U202" s="236"/>
      <c r="V202" s="236"/>
      <c r="W202" s="236"/>
      <c r="X202" s="236"/>
      <c r="Y202" s="236"/>
      <c r="Z202" s="236"/>
      <c r="AA202" s="241">
        <v>1</v>
      </c>
      <c r="AB202" s="236">
        <v>1</v>
      </c>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c r="A205" s="148">
        <v>198</v>
      </c>
      <c r="B205" s="148" t="s">
        <v>583</v>
      </c>
      <c r="C205" s="148" t="s">
        <v>582</v>
      </c>
      <c r="D205" s="240"/>
      <c r="E205" s="241"/>
      <c r="F205" s="172">
        <v>1</v>
      </c>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v>1</v>
      </c>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233</v>
      </c>
      <c r="E206" s="241">
        <v>180</v>
      </c>
      <c r="F206" s="172">
        <v>230</v>
      </c>
      <c r="G206" s="237"/>
      <c r="H206" s="241">
        <v>177</v>
      </c>
      <c r="I206" s="241">
        <v>26</v>
      </c>
      <c r="J206" s="241"/>
      <c r="K206" s="241">
        <v>10</v>
      </c>
      <c r="L206" s="241"/>
      <c r="M206" s="241"/>
      <c r="N206" s="241">
        <v>151</v>
      </c>
      <c r="O206" s="241"/>
      <c r="P206" s="241"/>
      <c r="Q206" s="241"/>
      <c r="R206" s="236">
        <v>23</v>
      </c>
      <c r="S206" s="236"/>
      <c r="T206" s="236"/>
      <c r="U206" s="236">
        <v>145</v>
      </c>
      <c r="V206" s="236"/>
      <c r="W206" s="236"/>
      <c r="X206" s="236"/>
      <c r="Y206" s="236"/>
      <c r="Z206" s="236"/>
      <c r="AA206" s="241">
        <v>56</v>
      </c>
      <c r="AB206" s="236">
        <v>53</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c r="A207" s="148">
        <v>200</v>
      </c>
      <c r="B207" s="148" t="s">
        <v>586</v>
      </c>
      <c r="C207" s="148" t="s">
        <v>585</v>
      </c>
      <c r="D207" s="240">
        <v>1</v>
      </c>
      <c r="E207" s="241"/>
      <c r="F207" s="172">
        <v>2</v>
      </c>
      <c r="G207" s="237"/>
      <c r="H207" s="241">
        <v>1</v>
      </c>
      <c r="I207" s="241"/>
      <c r="J207" s="241"/>
      <c r="K207" s="241"/>
      <c r="L207" s="241"/>
      <c r="M207" s="241"/>
      <c r="N207" s="241">
        <v>1</v>
      </c>
      <c r="O207" s="241"/>
      <c r="P207" s="241"/>
      <c r="Q207" s="241"/>
      <c r="R207" s="236">
        <v>3</v>
      </c>
      <c r="S207" s="236"/>
      <c r="T207" s="236"/>
      <c r="U207" s="236">
        <v>6</v>
      </c>
      <c r="V207" s="236"/>
      <c r="W207" s="236"/>
      <c r="X207" s="236"/>
      <c r="Y207" s="236"/>
      <c r="Z207" s="236"/>
      <c r="AA207" s="241"/>
      <c r="AB207" s="236">
        <v>2</v>
      </c>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c r="A216" s="148">
        <v>209</v>
      </c>
      <c r="B216" s="148" t="s">
        <v>604</v>
      </c>
      <c r="C216" s="148" t="s">
        <v>603</v>
      </c>
      <c r="D216" s="240">
        <v>1</v>
      </c>
      <c r="E216" s="241"/>
      <c r="F216" s="172">
        <v>1</v>
      </c>
      <c r="G216" s="237"/>
      <c r="H216" s="241"/>
      <c r="I216" s="241"/>
      <c r="J216" s="241"/>
      <c r="K216" s="241"/>
      <c r="L216" s="241"/>
      <c r="M216" s="241"/>
      <c r="N216" s="241"/>
      <c r="O216" s="241"/>
      <c r="P216" s="241"/>
      <c r="Q216" s="241"/>
      <c r="R216" s="236"/>
      <c r="S216" s="236"/>
      <c r="T216" s="236"/>
      <c r="U216" s="236"/>
      <c r="V216" s="236"/>
      <c r="W216" s="236"/>
      <c r="X216" s="236"/>
      <c r="Y216" s="236"/>
      <c r="Z216" s="236"/>
      <c r="AA216" s="241">
        <v>1</v>
      </c>
      <c r="AB216" s="236">
        <v>1</v>
      </c>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c r="A218" s="148">
        <v>211</v>
      </c>
      <c r="B218" s="149" t="s">
        <v>608</v>
      </c>
      <c r="C218" s="149" t="s">
        <v>607</v>
      </c>
      <c r="D218" s="240">
        <v>2</v>
      </c>
      <c r="E218" s="241"/>
      <c r="F218" s="172">
        <v>2</v>
      </c>
      <c r="G218" s="237"/>
      <c r="H218" s="241">
        <v>1</v>
      </c>
      <c r="I218" s="241">
        <v>1</v>
      </c>
      <c r="J218" s="241"/>
      <c r="K218" s="241"/>
      <c r="L218" s="241"/>
      <c r="M218" s="241"/>
      <c r="N218" s="241"/>
      <c r="O218" s="241"/>
      <c r="P218" s="241"/>
      <c r="Q218" s="241"/>
      <c r="R218" s="236"/>
      <c r="S218" s="236"/>
      <c r="T218" s="236">
        <v>1</v>
      </c>
      <c r="U218" s="236"/>
      <c r="V218" s="236"/>
      <c r="W218" s="236"/>
      <c r="X218" s="236"/>
      <c r="Y218" s="236"/>
      <c r="Z218" s="236"/>
      <c r="AA218" s="241">
        <v>1</v>
      </c>
      <c r="AB218" s="236">
        <v>1</v>
      </c>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c r="A219" s="148">
        <v>212</v>
      </c>
      <c r="B219" s="148" t="s">
        <v>610</v>
      </c>
      <c r="C219" s="148" t="s">
        <v>609</v>
      </c>
      <c r="D219" s="240">
        <v>1</v>
      </c>
      <c r="E219" s="241"/>
      <c r="F219" s="172">
        <v>1</v>
      </c>
      <c r="G219" s="237"/>
      <c r="H219" s="241">
        <v>1</v>
      </c>
      <c r="I219" s="241">
        <v>1</v>
      </c>
      <c r="J219" s="241"/>
      <c r="K219" s="241"/>
      <c r="L219" s="241"/>
      <c r="M219" s="241"/>
      <c r="N219" s="241"/>
      <c r="O219" s="241"/>
      <c r="P219" s="241"/>
      <c r="Q219" s="241"/>
      <c r="R219" s="236"/>
      <c r="S219" s="236"/>
      <c r="T219" s="236">
        <v>1</v>
      </c>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c r="A220" s="148">
        <v>213</v>
      </c>
      <c r="B220" s="148">
        <v>272</v>
      </c>
      <c r="C220" s="148" t="s">
        <v>611</v>
      </c>
      <c r="D220" s="240">
        <v>1</v>
      </c>
      <c r="E220" s="241"/>
      <c r="F220" s="172">
        <v>1</v>
      </c>
      <c r="G220" s="237"/>
      <c r="H220" s="241"/>
      <c r="I220" s="241"/>
      <c r="J220" s="241"/>
      <c r="K220" s="241"/>
      <c r="L220" s="241"/>
      <c r="M220" s="241"/>
      <c r="N220" s="241"/>
      <c r="O220" s="241"/>
      <c r="P220" s="241"/>
      <c r="Q220" s="241"/>
      <c r="R220" s="236"/>
      <c r="S220" s="236"/>
      <c r="T220" s="236"/>
      <c r="U220" s="236"/>
      <c r="V220" s="236"/>
      <c r="W220" s="236"/>
      <c r="X220" s="236"/>
      <c r="Y220" s="236"/>
      <c r="Z220" s="236"/>
      <c r="AA220" s="241">
        <v>1</v>
      </c>
      <c r="AB220" s="236">
        <v>1</v>
      </c>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390</v>
      </c>
      <c r="E224" s="241">
        <v>218</v>
      </c>
      <c r="F224" s="172">
        <v>408</v>
      </c>
      <c r="G224" s="237">
        <v>3</v>
      </c>
      <c r="H224" s="241">
        <v>193</v>
      </c>
      <c r="I224" s="241">
        <v>110</v>
      </c>
      <c r="J224" s="241">
        <v>9</v>
      </c>
      <c r="K224" s="241">
        <v>4</v>
      </c>
      <c r="L224" s="241"/>
      <c r="M224" s="241">
        <v>2</v>
      </c>
      <c r="N224" s="241">
        <v>78</v>
      </c>
      <c r="O224" s="241">
        <v>1</v>
      </c>
      <c r="P224" s="241">
        <v>1</v>
      </c>
      <c r="Q224" s="241">
        <v>1</v>
      </c>
      <c r="R224" s="236">
        <v>115</v>
      </c>
      <c r="S224" s="236"/>
      <c r="T224" s="236">
        <v>1</v>
      </c>
      <c r="U224" s="236">
        <v>78</v>
      </c>
      <c r="V224" s="236">
        <v>1</v>
      </c>
      <c r="W224" s="236">
        <v>1</v>
      </c>
      <c r="X224" s="236"/>
      <c r="Y224" s="236">
        <v>2</v>
      </c>
      <c r="Z224" s="236">
        <v>1</v>
      </c>
      <c r="AA224" s="241">
        <v>197</v>
      </c>
      <c r="AB224" s="236">
        <v>211</v>
      </c>
      <c r="AC224" s="236">
        <v>3</v>
      </c>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c r="A225" s="148">
        <v>218</v>
      </c>
      <c r="B225" s="148" t="s">
        <v>619</v>
      </c>
      <c r="C225" s="148" t="s">
        <v>618</v>
      </c>
      <c r="D225" s="240">
        <v>1</v>
      </c>
      <c r="E225" s="241"/>
      <c r="F225" s="172"/>
      <c r="G225" s="237"/>
      <c r="H225" s="241">
        <v>1</v>
      </c>
      <c r="I225" s="241">
        <v>1</v>
      </c>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275</v>
      </c>
      <c r="E236" s="241">
        <v>159</v>
      </c>
      <c r="F236" s="172">
        <v>276</v>
      </c>
      <c r="G236" s="237"/>
      <c r="H236" s="241">
        <v>141</v>
      </c>
      <c r="I236" s="241">
        <v>62</v>
      </c>
      <c r="J236" s="241">
        <v>3</v>
      </c>
      <c r="K236" s="241">
        <v>2</v>
      </c>
      <c r="L236" s="241"/>
      <c r="M236" s="241">
        <v>1</v>
      </c>
      <c r="N236" s="241">
        <v>76</v>
      </c>
      <c r="O236" s="241">
        <v>1</v>
      </c>
      <c r="P236" s="241">
        <v>1</v>
      </c>
      <c r="Q236" s="241"/>
      <c r="R236" s="236">
        <v>63</v>
      </c>
      <c r="S236" s="236"/>
      <c r="T236" s="236">
        <v>1</v>
      </c>
      <c r="U236" s="236">
        <v>75</v>
      </c>
      <c r="V236" s="236">
        <v>1</v>
      </c>
      <c r="W236" s="236"/>
      <c r="X236" s="236"/>
      <c r="Y236" s="236">
        <v>1</v>
      </c>
      <c r="Z236" s="236">
        <v>1</v>
      </c>
      <c r="AA236" s="241">
        <v>134</v>
      </c>
      <c r="AB236" s="236">
        <v>134</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v>1</v>
      </c>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111</v>
      </c>
      <c r="E240" s="241">
        <v>58</v>
      </c>
      <c r="F240" s="172">
        <v>128</v>
      </c>
      <c r="G240" s="237">
        <v>3</v>
      </c>
      <c r="H240" s="241">
        <v>49</v>
      </c>
      <c r="I240" s="241">
        <v>46</v>
      </c>
      <c r="J240" s="241">
        <v>6</v>
      </c>
      <c r="K240" s="241">
        <v>1</v>
      </c>
      <c r="L240" s="241"/>
      <c r="M240" s="241">
        <v>1</v>
      </c>
      <c r="N240" s="241">
        <v>1</v>
      </c>
      <c r="O240" s="241"/>
      <c r="P240" s="241"/>
      <c r="Q240" s="241">
        <v>1</v>
      </c>
      <c r="R240" s="236">
        <v>51</v>
      </c>
      <c r="S240" s="236"/>
      <c r="T240" s="236"/>
      <c r="U240" s="236">
        <v>1</v>
      </c>
      <c r="V240" s="236"/>
      <c r="W240" s="236">
        <v>1</v>
      </c>
      <c r="X240" s="236"/>
      <c r="Y240" s="236">
        <v>1</v>
      </c>
      <c r="Z240" s="236"/>
      <c r="AA240" s="241">
        <v>62</v>
      </c>
      <c r="AB240" s="236">
        <v>75</v>
      </c>
      <c r="AC240" s="236">
        <v>3</v>
      </c>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c r="A241" s="148">
        <v>234</v>
      </c>
      <c r="B241" s="148">
        <v>290</v>
      </c>
      <c r="C241" s="148" t="s">
        <v>646</v>
      </c>
      <c r="D241" s="240">
        <v>2</v>
      </c>
      <c r="E241" s="241">
        <v>1</v>
      </c>
      <c r="F241" s="172">
        <v>2</v>
      </c>
      <c r="G241" s="237"/>
      <c r="H241" s="241">
        <v>2</v>
      </c>
      <c r="I241" s="241">
        <v>1</v>
      </c>
      <c r="J241" s="241"/>
      <c r="K241" s="241">
        <v>1</v>
      </c>
      <c r="L241" s="241"/>
      <c r="M241" s="241"/>
      <c r="N241" s="241">
        <v>1</v>
      </c>
      <c r="O241" s="241"/>
      <c r="P241" s="241"/>
      <c r="Q241" s="241"/>
      <c r="R241" s="236">
        <v>1</v>
      </c>
      <c r="S241" s="236"/>
      <c r="T241" s="236"/>
      <c r="U241" s="236">
        <v>1</v>
      </c>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c r="A243" s="148">
        <v>236</v>
      </c>
      <c r="B243" s="148">
        <v>292</v>
      </c>
      <c r="C243" s="148" t="s">
        <v>649</v>
      </c>
      <c r="D243" s="240">
        <v>1</v>
      </c>
      <c r="E243" s="241"/>
      <c r="F243" s="172">
        <v>2</v>
      </c>
      <c r="G243" s="237"/>
      <c r="H243" s="241"/>
      <c r="I243" s="241"/>
      <c r="J243" s="241"/>
      <c r="K243" s="241"/>
      <c r="L243" s="241"/>
      <c r="M243" s="241"/>
      <c r="N243" s="241"/>
      <c r="O243" s="241"/>
      <c r="P243" s="241"/>
      <c r="Q243" s="241"/>
      <c r="R243" s="236"/>
      <c r="S243" s="236"/>
      <c r="T243" s="236"/>
      <c r="U243" s="236"/>
      <c r="V243" s="236"/>
      <c r="W243" s="236"/>
      <c r="X243" s="236"/>
      <c r="Y243" s="236"/>
      <c r="Z243" s="236"/>
      <c r="AA243" s="241">
        <v>1</v>
      </c>
      <c r="AB243" s="236">
        <v>2</v>
      </c>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103</v>
      </c>
      <c r="E244" s="241">
        <v>59</v>
      </c>
      <c r="F244" s="172">
        <v>136</v>
      </c>
      <c r="G244" s="237"/>
      <c r="H244" s="241">
        <v>43</v>
      </c>
      <c r="I244" s="241">
        <v>34</v>
      </c>
      <c r="J244" s="241"/>
      <c r="K244" s="241">
        <v>12</v>
      </c>
      <c r="L244" s="241"/>
      <c r="M244" s="241"/>
      <c r="N244" s="241">
        <v>8</v>
      </c>
      <c r="O244" s="241"/>
      <c r="P244" s="241">
        <v>1</v>
      </c>
      <c r="Q244" s="241"/>
      <c r="R244" s="236">
        <v>36</v>
      </c>
      <c r="S244" s="236"/>
      <c r="T244" s="236"/>
      <c r="U244" s="236">
        <v>10</v>
      </c>
      <c r="V244" s="236">
        <v>1</v>
      </c>
      <c r="W244" s="236"/>
      <c r="X244" s="236"/>
      <c r="Y244" s="236"/>
      <c r="Z244" s="236"/>
      <c r="AA244" s="241">
        <v>60</v>
      </c>
      <c r="AB244" s="236">
        <v>88</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c r="A246" s="148">
        <v>239</v>
      </c>
      <c r="B246" s="148" t="s">
        <v>654</v>
      </c>
      <c r="C246" s="148" t="s">
        <v>653</v>
      </c>
      <c r="D246" s="240">
        <v>3</v>
      </c>
      <c r="E246" s="241"/>
      <c r="F246" s="172">
        <v>9</v>
      </c>
      <c r="G246" s="237"/>
      <c r="H246" s="241"/>
      <c r="I246" s="241"/>
      <c r="J246" s="241"/>
      <c r="K246" s="241"/>
      <c r="L246" s="241"/>
      <c r="M246" s="241"/>
      <c r="N246" s="241"/>
      <c r="O246" s="241"/>
      <c r="P246" s="241"/>
      <c r="Q246" s="241"/>
      <c r="R246" s="236"/>
      <c r="S246" s="236"/>
      <c r="T246" s="236"/>
      <c r="U246" s="236"/>
      <c r="V246" s="236"/>
      <c r="W246" s="236"/>
      <c r="X246" s="236"/>
      <c r="Y246" s="236"/>
      <c r="Z246" s="236"/>
      <c r="AA246" s="241">
        <v>3</v>
      </c>
      <c r="AB246" s="236">
        <v>9</v>
      </c>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73</v>
      </c>
      <c r="E248" s="241">
        <v>39</v>
      </c>
      <c r="F248" s="172">
        <v>101</v>
      </c>
      <c r="G248" s="237"/>
      <c r="H248" s="241">
        <v>28</v>
      </c>
      <c r="I248" s="241">
        <v>20</v>
      </c>
      <c r="J248" s="241"/>
      <c r="K248" s="241">
        <v>4</v>
      </c>
      <c r="L248" s="241"/>
      <c r="M248" s="241"/>
      <c r="N248" s="241">
        <v>7</v>
      </c>
      <c r="O248" s="241"/>
      <c r="P248" s="241">
        <v>1</v>
      </c>
      <c r="Q248" s="241"/>
      <c r="R248" s="236">
        <v>22</v>
      </c>
      <c r="S248" s="236"/>
      <c r="T248" s="236"/>
      <c r="U248" s="236">
        <v>9</v>
      </c>
      <c r="V248" s="236">
        <v>1</v>
      </c>
      <c r="W248" s="236"/>
      <c r="X248" s="236"/>
      <c r="Y248" s="236"/>
      <c r="Z248" s="236"/>
      <c r="AA248" s="241">
        <v>45</v>
      </c>
      <c r="AB248" s="236">
        <v>68</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c r="A249" s="148">
        <v>242</v>
      </c>
      <c r="B249" s="148" t="s">
        <v>660</v>
      </c>
      <c r="C249" s="148" t="s">
        <v>659</v>
      </c>
      <c r="D249" s="240">
        <v>6</v>
      </c>
      <c r="E249" s="241">
        <v>3</v>
      </c>
      <c r="F249" s="172">
        <v>4</v>
      </c>
      <c r="G249" s="237"/>
      <c r="H249" s="241">
        <v>3</v>
      </c>
      <c r="I249" s="241">
        <v>2</v>
      </c>
      <c r="J249" s="241"/>
      <c r="K249" s="241"/>
      <c r="L249" s="241"/>
      <c r="M249" s="241"/>
      <c r="N249" s="241">
        <v>1</v>
      </c>
      <c r="O249" s="241"/>
      <c r="P249" s="241"/>
      <c r="Q249" s="241"/>
      <c r="R249" s="236">
        <v>2</v>
      </c>
      <c r="S249" s="236"/>
      <c r="T249" s="236"/>
      <c r="U249" s="236">
        <v>1</v>
      </c>
      <c r="V249" s="236"/>
      <c r="W249" s="236"/>
      <c r="X249" s="236"/>
      <c r="Y249" s="236"/>
      <c r="Z249" s="236"/>
      <c r="AA249" s="241">
        <v>3</v>
      </c>
      <c r="AB249" s="236">
        <v>1</v>
      </c>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c r="A252" s="148">
        <v>245</v>
      </c>
      <c r="B252" s="148" t="s">
        <v>665</v>
      </c>
      <c r="C252" s="148" t="s">
        <v>664</v>
      </c>
      <c r="D252" s="240">
        <v>1</v>
      </c>
      <c r="E252" s="241">
        <v>1</v>
      </c>
      <c r="F252" s="172">
        <v>1</v>
      </c>
      <c r="G252" s="237"/>
      <c r="H252" s="241"/>
      <c r="I252" s="241"/>
      <c r="J252" s="241"/>
      <c r="K252" s="241"/>
      <c r="L252" s="241"/>
      <c r="M252" s="241"/>
      <c r="N252" s="241"/>
      <c r="O252" s="241"/>
      <c r="P252" s="241"/>
      <c r="Q252" s="241"/>
      <c r="R252" s="236"/>
      <c r="S252" s="236"/>
      <c r="T252" s="236"/>
      <c r="U252" s="236"/>
      <c r="V252" s="236"/>
      <c r="W252" s="236"/>
      <c r="X252" s="236"/>
      <c r="Y252" s="236"/>
      <c r="Z252" s="236"/>
      <c r="AA252" s="241">
        <v>1</v>
      </c>
      <c r="AB252" s="236">
        <v>1</v>
      </c>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c r="A253" s="148">
        <v>246</v>
      </c>
      <c r="B253" s="148">
        <v>300</v>
      </c>
      <c r="C253" s="148" t="s">
        <v>666</v>
      </c>
      <c r="D253" s="240">
        <v>1</v>
      </c>
      <c r="E253" s="241">
        <v>1</v>
      </c>
      <c r="F253" s="172">
        <v>1</v>
      </c>
      <c r="G253" s="237"/>
      <c r="H253" s="241"/>
      <c r="I253" s="241"/>
      <c r="J253" s="241"/>
      <c r="K253" s="241"/>
      <c r="L253" s="241"/>
      <c r="M253" s="241"/>
      <c r="N253" s="241"/>
      <c r="O253" s="241"/>
      <c r="P253" s="241"/>
      <c r="Q253" s="241"/>
      <c r="R253" s="236"/>
      <c r="S253" s="236"/>
      <c r="T253" s="236"/>
      <c r="U253" s="236"/>
      <c r="V253" s="236"/>
      <c r="W253" s="236"/>
      <c r="X253" s="236"/>
      <c r="Y253" s="236"/>
      <c r="Z253" s="236"/>
      <c r="AA253" s="241">
        <v>1</v>
      </c>
      <c r="AB253" s="236">
        <v>1</v>
      </c>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c r="A254" s="148">
        <v>247</v>
      </c>
      <c r="B254" s="148" t="s">
        <v>668</v>
      </c>
      <c r="C254" s="148" t="s">
        <v>667</v>
      </c>
      <c r="D254" s="240">
        <v>11</v>
      </c>
      <c r="E254" s="241">
        <v>7</v>
      </c>
      <c r="F254" s="172">
        <v>12</v>
      </c>
      <c r="G254" s="237"/>
      <c r="H254" s="241">
        <v>8</v>
      </c>
      <c r="I254" s="241">
        <v>8</v>
      </c>
      <c r="J254" s="241"/>
      <c r="K254" s="241">
        <v>6</v>
      </c>
      <c r="L254" s="241"/>
      <c r="M254" s="241"/>
      <c r="N254" s="241"/>
      <c r="O254" s="241"/>
      <c r="P254" s="241"/>
      <c r="Q254" s="241"/>
      <c r="R254" s="236">
        <v>8</v>
      </c>
      <c r="S254" s="236"/>
      <c r="T254" s="236"/>
      <c r="U254" s="236"/>
      <c r="V254" s="236"/>
      <c r="W254" s="236"/>
      <c r="X254" s="236"/>
      <c r="Y254" s="236"/>
      <c r="Z254" s="236"/>
      <c r="AA254" s="241">
        <v>3</v>
      </c>
      <c r="AB254" s="236">
        <v>4</v>
      </c>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c r="A256" s="148">
        <v>249</v>
      </c>
      <c r="B256" s="148">
        <v>303</v>
      </c>
      <c r="C256" s="148" t="s">
        <v>671</v>
      </c>
      <c r="D256" s="240">
        <v>1</v>
      </c>
      <c r="E256" s="241">
        <v>1</v>
      </c>
      <c r="F256" s="172">
        <v>1</v>
      </c>
      <c r="G256" s="237"/>
      <c r="H256" s="241">
        <v>1</v>
      </c>
      <c r="I256" s="241">
        <v>1</v>
      </c>
      <c r="J256" s="241"/>
      <c r="K256" s="241">
        <v>1</v>
      </c>
      <c r="L256" s="241"/>
      <c r="M256" s="241"/>
      <c r="N256" s="241"/>
      <c r="O256" s="241"/>
      <c r="P256" s="241"/>
      <c r="Q256" s="241"/>
      <c r="R256" s="236">
        <v>1</v>
      </c>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c r="A257" s="148">
        <v>250</v>
      </c>
      <c r="B257" s="148" t="s">
        <v>673</v>
      </c>
      <c r="C257" s="148" t="s">
        <v>672</v>
      </c>
      <c r="D257" s="240">
        <v>7</v>
      </c>
      <c r="E257" s="241">
        <v>7</v>
      </c>
      <c r="F257" s="172">
        <v>7</v>
      </c>
      <c r="G257" s="237"/>
      <c r="H257" s="241">
        <v>3</v>
      </c>
      <c r="I257" s="241">
        <v>3</v>
      </c>
      <c r="J257" s="241"/>
      <c r="K257" s="241">
        <v>1</v>
      </c>
      <c r="L257" s="241"/>
      <c r="M257" s="241"/>
      <c r="N257" s="241"/>
      <c r="O257" s="241"/>
      <c r="P257" s="241"/>
      <c r="Q257" s="241"/>
      <c r="R257" s="236">
        <v>3</v>
      </c>
      <c r="S257" s="236"/>
      <c r="T257" s="236"/>
      <c r="U257" s="236"/>
      <c r="V257" s="236"/>
      <c r="W257" s="236"/>
      <c r="X257" s="236"/>
      <c r="Y257" s="236"/>
      <c r="Z257" s="236"/>
      <c r="AA257" s="241">
        <v>4</v>
      </c>
      <c r="AB257" s="236">
        <v>4</v>
      </c>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476</v>
      </c>
      <c r="E258" s="241">
        <v>341</v>
      </c>
      <c r="F258" s="172">
        <v>527</v>
      </c>
      <c r="G258" s="237">
        <v>39</v>
      </c>
      <c r="H258" s="241">
        <v>297</v>
      </c>
      <c r="I258" s="241">
        <v>176</v>
      </c>
      <c r="J258" s="241">
        <v>2</v>
      </c>
      <c r="K258" s="241">
        <v>73</v>
      </c>
      <c r="L258" s="241"/>
      <c r="M258" s="241">
        <v>3</v>
      </c>
      <c r="N258" s="241">
        <v>118</v>
      </c>
      <c r="O258" s="241"/>
      <c r="P258" s="241"/>
      <c r="Q258" s="241"/>
      <c r="R258" s="236">
        <v>175</v>
      </c>
      <c r="S258" s="236"/>
      <c r="T258" s="236">
        <v>4</v>
      </c>
      <c r="U258" s="236">
        <v>118</v>
      </c>
      <c r="V258" s="236"/>
      <c r="W258" s="236"/>
      <c r="X258" s="236"/>
      <c r="Y258" s="236">
        <v>3</v>
      </c>
      <c r="Z258" s="236"/>
      <c r="AA258" s="241">
        <v>179</v>
      </c>
      <c r="AB258" s="236">
        <v>227</v>
      </c>
      <c r="AC258" s="236">
        <v>39</v>
      </c>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471</v>
      </c>
      <c r="E259" s="241">
        <v>337</v>
      </c>
      <c r="F259" s="172">
        <v>522</v>
      </c>
      <c r="G259" s="237">
        <v>39</v>
      </c>
      <c r="H259" s="241">
        <v>293</v>
      </c>
      <c r="I259" s="241">
        <v>172</v>
      </c>
      <c r="J259" s="241">
        <v>2</v>
      </c>
      <c r="K259" s="241">
        <v>70</v>
      </c>
      <c r="L259" s="241"/>
      <c r="M259" s="241">
        <v>3</v>
      </c>
      <c r="N259" s="241">
        <v>118</v>
      </c>
      <c r="O259" s="241"/>
      <c r="P259" s="241"/>
      <c r="Q259" s="241"/>
      <c r="R259" s="236">
        <v>171</v>
      </c>
      <c r="S259" s="236"/>
      <c r="T259" s="236">
        <v>4</v>
      </c>
      <c r="U259" s="236">
        <v>118</v>
      </c>
      <c r="V259" s="236"/>
      <c r="W259" s="236"/>
      <c r="X259" s="236"/>
      <c r="Y259" s="236">
        <v>3</v>
      </c>
      <c r="Z259" s="236"/>
      <c r="AA259" s="241">
        <v>178</v>
      </c>
      <c r="AB259" s="236">
        <v>226</v>
      </c>
      <c r="AC259" s="236">
        <v>39</v>
      </c>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c r="A260" s="148">
        <v>253</v>
      </c>
      <c r="B260" s="148" t="s">
        <v>679</v>
      </c>
      <c r="C260" s="148" t="s">
        <v>678</v>
      </c>
      <c r="D260" s="240">
        <v>8</v>
      </c>
      <c r="E260" s="241">
        <v>1</v>
      </c>
      <c r="F260" s="172">
        <v>14</v>
      </c>
      <c r="G260" s="237">
        <v>3</v>
      </c>
      <c r="H260" s="241">
        <v>2</v>
      </c>
      <c r="I260" s="241">
        <v>2</v>
      </c>
      <c r="J260" s="241"/>
      <c r="K260" s="241">
        <v>1</v>
      </c>
      <c r="L260" s="241"/>
      <c r="M260" s="241"/>
      <c r="N260" s="241"/>
      <c r="O260" s="241"/>
      <c r="P260" s="241"/>
      <c r="Q260" s="241"/>
      <c r="R260" s="236">
        <v>1</v>
      </c>
      <c r="S260" s="236"/>
      <c r="T260" s="236">
        <v>3</v>
      </c>
      <c r="U260" s="236"/>
      <c r="V260" s="236"/>
      <c r="W260" s="236"/>
      <c r="X260" s="236"/>
      <c r="Y260" s="236"/>
      <c r="Z260" s="236"/>
      <c r="AA260" s="241">
        <v>6</v>
      </c>
      <c r="AB260" s="236">
        <v>10</v>
      </c>
      <c r="AC260" s="236">
        <v>3</v>
      </c>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681</v>
      </c>
      <c r="C261" s="148" t="s">
        <v>680</v>
      </c>
      <c r="D261" s="240">
        <v>6</v>
      </c>
      <c r="E261" s="241"/>
      <c r="F261" s="172">
        <v>7</v>
      </c>
      <c r="G261" s="237">
        <v>6</v>
      </c>
      <c r="H261" s="241"/>
      <c r="I261" s="241"/>
      <c r="J261" s="241"/>
      <c r="K261" s="241"/>
      <c r="L261" s="241"/>
      <c r="M261" s="241"/>
      <c r="N261" s="241"/>
      <c r="O261" s="241"/>
      <c r="P261" s="241"/>
      <c r="Q261" s="241"/>
      <c r="R261" s="236"/>
      <c r="S261" s="236"/>
      <c r="T261" s="236"/>
      <c r="U261" s="236"/>
      <c r="V261" s="236"/>
      <c r="W261" s="236"/>
      <c r="X261" s="236"/>
      <c r="Y261" s="236"/>
      <c r="Z261" s="236"/>
      <c r="AA261" s="241">
        <v>6</v>
      </c>
      <c r="AB261" s="236">
        <v>7</v>
      </c>
      <c r="AC261" s="236">
        <v>6</v>
      </c>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96</v>
      </c>
      <c r="E262" s="241">
        <v>41</v>
      </c>
      <c r="F262" s="172">
        <v>131</v>
      </c>
      <c r="G262" s="237">
        <v>23</v>
      </c>
      <c r="H262" s="241">
        <v>17</v>
      </c>
      <c r="I262" s="241">
        <v>17</v>
      </c>
      <c r="J262" s="241"/>
      <c r="K262" s="241">
        <v>4</v>
      </c>
      <c r="L262" s="241"/>
      <c r="M262" s="241"/>
      <c r="N262" s="241"/>
      <c r="O262" s="241"/>
      <c r="P262" s="241"/>
      <c r="Q262" s="241"/>
      <c r="R262" s="236">
        <v>15</v>
      </c>
      <c r="S262" s="236"/>
      <c r="T262" s="236">
        <v>1</v>
      </c>
      <c r="U262" s="236"/>
      <c r="V262" s="236"/>
      <c r="W262" s="236"/>
      <c r="X262" s="236"/>
      <c r="Y262" s="236"/>
      <c r="Z262" s="236"/>
      <c r="AA262" s="241">
        <v>79</v>
      </c>
      <c r="AB262" s="236">
        <v>115</v>
      </c>
      <c r="AC262" s="236">
        <v>23</v>
      </c>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c r="A263" s="148">
        <v>256</v>
      </c>
      <c r="B263" s="148" t="s">
        <v>685</v>
      </c>
      <c r="C263" s="148" t="s">
        <v>684</v>
      </c>
      <c r="D263" s="240">
        <v>1</v>
      </c>
      <c r="E263" s="241"/>
      <c r="F263" s="172">
        <v>5</v>
      </c>
      <c r="G263" s="237">
        <v>5</v>
      </c>
      <c r="H263" s="241"/>
      <c r="I263" s="241"/>
      <c r="J263" s="241"/>
      <c r="K263" s="241"/>
      <c r="L263" s="241"/>
      <c r="M263" s="241"/>
      <c r="N263" s="241"/>
      <c r="O263" s="241"/>
      <c r="P263" s="241"/>
      <c r="Q263" s="241"/>
      <c r="R263" s="236"/>
      <c r="S263" s="236"/>
      <c r="T263" s="236"/>
      <c r="U263" s="236"/>
      <c r="V263" s="236"/>
      <c r="W263" s="236"/>
      <c r="X263" s="236"/>
      <c r="Y263" s="236"/>
      <c r="Z263" s="236"/>
      <c r="AA263" s="241">
        <v>1</v>
      </c>
      <c r="AB263" s="236">
        <v>5</v>
      </c>
      <c r="AC263" s="236">
        <v>5</v>
      </c>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246</v>
      </c>
      <c r="E264" s="241">
        <v>188</v>
      </c>
      <c r="F264" s="172">
        <v>251</v>
      </c>
      <c r="G264" s="237">
        <v>1</v>
      </c>
      <c r="H264" s="241">
        <v>175</v>
      </c>
      <c r="I264" s="241">
        <v>130</v>
      </c>
      <c r="J264" s="241">
        <v>2</v>
      </c>
      <c r="K264" s="241">
        <v>54</v>
      </c>
      <c r="L264" s="241"/>
      <c r="M264" s="241">
        <v>2</v>
      </c>
      <c r="N264" s="241">
        <v>43</v>
      </c>
      <c r="O264" s="241"/>
      <c r="P264" s="241"/>
      <c r="Q264" s="241"/>
      <c r="R264" s="236">
        <v>132</v>
      </c>
      <c r="S264" s="236"/>
      <c r="T264" s="236"/>
      <c r="U264" s="236">
        <v>43</v>
      </c>
      <c r="V264" s="236"/>
      <c r="W264" s="236"/>
      <c r="X264" s="236"/>
      <c r="Y264" s="236">
        <v>2</v>
      </c>
      <c r="Z264" s="236"/>
      <c r="AA264" s="241">
        <v>71</v>
      </c>
      <c r="AB264" s="236">
        <v>73</v>
      </c>
      <c r="AC264" s="236">
        <v>1</v>
      </c>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107</v>
      </c>
      <c r="E265" s="241">
        <v>101</v>
      </c>
      <c r="F265" s="172">
        <v>105</v>
      </c>
      <c r="G265" s="237"/>
      <c r="H265" s="241">
        <v>94</v>
      </c>
      <c r="I265" s="241">
        <v>18</v>
      </c>
      <c r="J265" s="241"/>
      <c r="K265" s="241">
        <v>8</v>
      </c>
      <c r="L265" s="241"/>
      <c r="M265" s="241">
        <v>1</v>
      </c>
      <c r="N265" s="241">
        <v>75</v>
      </c>
      <c r="O265" s="241"/>
      <c r="P265" s="241"/>
      <c r="Q265" s="241"/>
      <c r="R265" s="236">
        <v>18</v>
      </c>
      <c r="S265" s="236"/>
      <c r="T265" s="236"/>
      <c r="U265" s="236">
        <v>75</v>
      </c>
      <c r="V265" s="236"/>
      <c r="W265" s="236"/>
      <c r="X265" s="236"/>
      <c r="Y265" s="236">
        <v>1</v>
      </c>
      <c r="Z265" s="236"/>
      <c r="AA265" s="241">
        <v>13</v>
      </c>
      <c r="AB265" s="236">
        <v>12</v>
      </c>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c r="A266" s="148">
        <v>259</v>
      </c>
      <c r="B266" s="148" t="s">
        <v>691</v>
      </c>
      <c r="C266" s="148" t="s">
        <v>690</v>
      </c>
      <c r="D266" s="240"/>
      <c r="E266" s="241"/>
      <c r="F266" s="172">
        <v>1</v>
      </c>
      <c r="G266" s="237">
        <v>1</v>
      </c>
      <c r="H266" s="241"/>
      <c r="I266" s="241"/>
      <c r="J266" s="241"/>
      <c r="K266" s="241"/>
      <c r="L266" s="241"/>
      <c r="M266" s="241"/>
      <c r="N266" s="241"/>
      <c r="O266" s="241"/>
      <c r="P266" s="241"/>
      <c r="Q266" s="241"/>
      <c r="R266" s="236"/>
      <c r="S266" s="236"/>
      <c r="T266" s="236"/>
      <c r="U266" s="236"/>
      <c r="V266" s="236"/>
      <c r="W266" s="236"/>
      <c r="X266" s="236"/>
      <c r="Y266" s="236"/>
      <c r="Z266" s="236"/>
      <c r="AA266" s="241"/>
      <c r="AB266" s="236">
        <v>1</v>
      </c>
      <c r="AC266" s="236">
        <v>1</v>
      </c>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c r="A268" s="148">
        <v>261</v>
      </c>
      <c r="B268" s="148" t="s">
        <v>695</v>
      </c>
      <c r="C268" s="148" t="s">
        <v>694</v>
      </c>
      <c r="D268" s="240">
        <v>2</v>
      </c>
      <c r="E268" s="241">
        <v>1</v>
      </c>
      <c r="F268" s="172">
        <v>2</v>
      </c>
      <c r="G268" s="237"/>
      <c r="H268" s="241">
        <v>1</v>
      </c>
      <c r="I268" s="241">
        <v>1</v>
      </c>
      <c r="J268" s="241"/>
      <c r="K268" s="241"/>
      <c r="L268" s="241"/>
      <c r="M268" s="241"/>
      <c r="N268" s="241"/>
      <c r="O268" s="241"/>
      <c r="P268" s="241"/>
      <c r="Q268" s="241"/>
      <c r="R268" s="236">
        <v>1</v>
      </c>
      <c r="S268" s="236"/>
      <c r="T268" s="236"/>
      <c r="U268" s="236"/>
      <c r="V268" s="236"/>
      <c r="W268" s="236"/>
      <c r="X268" s="236"/>
      <c r="Y268" s="236"/>
      <c r="Z268" s="236"/>
      <c r="AA268" s="241">
        <v>1</v>
      </c>
      <c r="AB268" s="236">
        <v>1</v>
      </c>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c r="A272" s="148">
        <v>265</v>
      </c>
      <c r="B272" s="148" t="s">
        <v>702</v>
      </c>
      <c r="C272" s="148" t="s">
        <v>701</v>
      </c>
      <c r="D272" s="240">
        <v>5</v>
      </c>
      <c r="E272" s="241">
        <v>5</v>
      </c>
      <c r="F272" s="172">
        <v>6</v>
      </c>
      <c r="G272" s="237"/>
      <c r="H272" s="241">
        <v>4</v>
      </c>
      <c r="I272" s="241">
        <v>4</v>
      </c>
      <c r="J272" s="241"/>
      <c r="K272" s="241">
        <v>3</v>
      </c>
      <c r="L272" s="241"/>
      <c r="M272" s="241"/>
      <c r="N272" s="241"/>
      <c r="O272" s="241"/>
      <c r="P272" s="241"/>
      <c r="Q272" s="241"/>
      <c r="R272" s="236">
        <v>4</v>
      </c>
      <c r="S272" s="236"/>
      <c r="T272" s="236"/>
      <c r="U272" s="236"/>
      <c r="V272" s="236"/>
      <c r="W272" s="236"/>
      <c r="X272" s="236"/>
      <c r="Y272" s="236"/>
      <c r="Z272" s="236"/>
      <c r="AA272" s="241">
        <v>1</v>
      </c>
      <c r="AB272" s="236">
        <v>2</v>
      </c>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c r="A276" s="148">
        <v>269</v>
      </c>
      <c r="B276" s="148">
        <v>321</v>
      </c>
      <c r="C276" s="148" t="s">
        <v>709</v>
      </c>
      <c r="D276" s="240">
        <v>4</v>
      </c>
      <c r="E276" s="241">
        <v>4</v>
      </c>
      <c r="F276" s="172">
        <v>4</v>
      </c>
      <c r="G276" s="237"/>
      <c r="H276" s="241">
        <v>3</v>
      </c>
      <c r="I276" s="241">
        <v>3</v>
      </c>
      <c r="J276" s="241"/>
      <c r="K276" s="241">
        <v>2</v>
      </c>
      <c r="L276" s="241"/>
      <c r="M276" s="241"/>
      <c r="N276" s="241"/>
      <c r="O276" s="241"/>
      <c r="P276" s="241"/>
      <c r="Q276" s="241"/>
      <c r="R276" s="236">
        <v>3</v>
      </c>
      <c r="S276" s="236"/>
      <c r="T276" s="236"/>
      <c r="U276" s="236"/>
      <c r="V276" s="236"/>
      <c r="W276" s="236"/>
      <c r="X276" s="236"/>
      <c r="Y276" s="236"/>
      <c r="Z276" s="236"/>
      <c r="AA276" s="241">
        <v>1</v>
      </c>
      <c r="AB276" s="236">
        <v>1</v>
      </c>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c r="A282" s="148">
        <v>275</v>
      </c>
      <c r="B282" s="148">
        <v>325</v>
      </c>
      <c r="C282" s="148" t="s">
        <v>719</v>
      </c>
      <c r="D282" s="240">
        <v>1</v>
      </c>
      <c r="E282" s="241"/>
      <c r="F282" s="172">
        <v>1</v>
      </c>
      <c r="G282" s="237"/>
      <c r="H282" s="241">
        <v>1</v>
      </c>
      <c r="I282" s="241">
        <v>1</v>
      </c>
      <c r="J282" s="241"/>
      <c r="K282" s="241">
        <v>1</v>
      </c>
      <c r="L282" s="241"/>
      <c r="M282" s="241"/>
      <c r="N282" s="241"/>
      <c r="O282" s="241"/>
      <c r="P282" s="241"/>
      <c r="Q282" s="241"/>
      <c r="R282" s="236">
        <v>1</v>
      </c>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c r="A285" s="148">
        <v>278</v>
      </c>
      <c r="B285" s="149" t="s">
        <v>723</v>
      </c>
      <c r="C285" s="149" t="s">
        <v>722</v>
      </c>
      <c r="D285" s="240">
        <v>38</v>
      </c>
      <c r="E285" s="241">
        <v>24</v>
      </c>
      <c r="F285" s="172">
        <v>41</v>
      </c>
      <c r="G285" s="237"/>
      <c r="H285" s="241">
        <v>27</v>
      </c>
      <c r="I285" s="241">
        <v>23</v>
      </c>
      <c r="J285" s="241"/>
      <c r="K285" s="241">
        <v>15</v>
      </c>
      <c r="L285" s="241"/>
      <c r="M285" s="241">
        <v>2</v>
      </c>
      <c r="N285" s="241">
        <v>2</v>
      </c>
      <c r="O285" s="241"/>
      <c r="P285" s="241"/>
      <c r="Q285" s="241"/>
      <c r="R285" s="236">
        <v>23</v>
      </c>
      <c r="S285" s="236"/>
      <c r="T285" s="236"/>
      <c r="U285" s="236">
        <v>2</v>
      </c>
      <c r="V285" s="236"/>
      <c r="W285" s="236"/>
      <c r="X285" s="236"/>
      <c r="Y285" s="236">
        <v>2</v>
      </c>
      <c r="Z285" s="236"/>
      <c r="AA285" s="241">
        <v>11</v>
      </c>
      <c r="AB285" s="236">
        <v>14</v>
      </c>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c r="A289" s="148">
        <v>282</v>
      </c>
      <c r="B289" s="148">
        <v>332</v>
      </c>
      <c r="C289" s="148" t="s">
        <v>730</v>
      </c>
      <c r="D289" s="240">
        <v>2</v>
      </c>
      <c r="E289" s="241"/>
      <c r="F289" s="172">
        <v>5</v>
      </c>
      <c r="G289" s="237"/>
      <c r="H289" s="241"/>
      <c r="I289" s="241"/>
      <c r="J289" s="241"/>
      <c r="K289" s="241"/>
      <c r="L289" s="241"/>
      <c r="M289" s="241"/>
      <c r="N289" s="241"/>
      <c r="O289" s="241"/>
      <c r="P289" s="241"/>
      <c r="Q289" s="241"/>
      <c r="R289" s="236"/>
      <c r="S289" s="236"/>
      <c r="T289" s="236"/>
      <c r="U289" s="236"/>
      <c r="V289" s="236"/>
      <c r="W289" s="236"/>
      <c r="X289" s="236"/>
      <c r="Y289" s="236"/>
      <c r="Z289" s="236"/>
      <c r="AA289" s="241">
        <v>2</v>
      </c>
      <c r="AB289" s="236">
        <v>5</v>
      </c>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c r="A294" s="148">
        <v>287</v>
      </c>
      <c r="B294" s="148" t="s">
        <v>737</v>
      </c>
      <c r="C294" s="148" t="s">
        <v>736</v>
      </c>
      <c r="D294" s="240">
        <v>28</v>
      </c>
      <c r="E294" s="241">
        <v>18</v>
      </c>
      <c r="F294" s="172">
        <v>28</v>
      </c>
      <c r="G294" s="237"/>
      <c r="H294" s="241">
        <v>20</v>
      </c>
      <c r="I294" s="241">
        <v>16</v>
      </c>
      <c r="J294" s="241"/>
      <c r="K294" s="241">
        <v>8</v>
      </c>
      <c r="L294" s="241"/>
      <c r="M294" s="241">
        <v>2</v>
      </c>
      <c r="N294" s="241">
        <v>2</v>
      </c>
      <c r="O294" s="241"/>
      <c r="P294" s="241"/>
      <c r="Q294" s="241"/>
      <c r="R294" s="236">
        <v>16</v>
      </c>
      <c r="S294" s="236"/>
      <c r="T294" s="236"/>
      <c r="U294" s="236">
        <v>2</v>
      </c>
      <c r="V294" s="236"/>
      <c r="W294" s="236"/>
      <c r="X294" s="236"/>
      <c r="Y294" s="236">
        <v>2</v>
      </c>
      <c r="Z294" s="236"/>
      <c r="AA294" s="241">
        <v>8</v>
      </c>
      <c r="AB294" s="236">
        <v>8</v>
      </c>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c r="A297" s="148">
        <v>290</v>
      </c>
      <c r="B297" s="148">
        <v>337</v>
      </c>
      <c r="C297" s="148" t="s">
        <v>742</v>
      </c>
      <c r="D297" s="240">
        <v>8</v>
      </c>
      <c r="E297" s="241">
        <v>6</v>
      </c>
      <c r="F297" s="172">
        <v>8</v>
      </c>
      <c r="G297" s="237"/>
      <c r="H297" s="241">
        <v>7</v>
      </c>
      <c r="I297" s="241">
        <v>7</v>
      </c>
      <c r="J297" s="241"/>
      <c r="K297" s="241">
        <v>7</v>
      </c>
      <c r="L297" s="241"/>
      <c r="M297" s="241"/>
      <c r="N297" s="241"/>
      <c r="O297" s="241"/>
      <c r="P297" s="241"/>
      <c r="Q297" s="241"/>
      <c r="R297" s="236">
        <v>7</v>
      </c>
      <c r="S297" s="236"/>
      <c r="T297" s="236"/>
      <c r="U297" s="236"/>
      <c r="V297" s="236"/>
      <c r="W297" s="236"/>
      <c r="X297" s="236"/>
      <c r="Y297" s="236"/>
      <c r="Z297" s="236"/>
      <c r="AA297" s="241">
        <v>1</v>
      </c>
      <c r="AB297" s="236">
        <v>1</v>
      </c>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151</v>
      </c>
      <c r="E298" s="241">
        <v>85</v>
      </c>
      <c r="F298" s="172">
        <v>198</v>
      </c>
      <c r="G298" s="237"/>
      <c r="H298" s="241">
        <v>64</v>
      </c>
      <c r="I298" s="241">
        <v>44</v>
      </c>
      <c r="J298" s="241">
        <v>1</v>
      </c>
      <c r="K298" s="241">
        <v>15</v>
      </c>
      <c r="L298" s="241">
        <v>1</v>
      </c>
      <c r="M298" s="241">
        <v>2</v>
      </c>
      <c r="N298" s="241">
        <v>17</v>
      </c>
      <c r="O298" s="241"/>
      <c r="P298" s="241"/>
      <c r="Q298" s="241"/>
      <c r="R298" s="236">
        <v>47</v>
      </c>
      <c r="S298" s="236"/>
      <c r="T298" s="236">
        <v>1</v>
      </c>
      <c r="U298" s="236">
        <v>38</v>
      </c>
      <c r="V298" s="236"/>
      <c r="W298" s="236"/>
      <c r="X298" s="236">
        <v>1</v>
      </c>
      <c r="Y298" s="236">
        <v>2</v>
      </c>
      <c r="Z298" s="236"/>
      <c r="AA298" s="241">
        <v>87</v>
      </c>
      <c r="AB298" s="236">
        <v>124</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752</v>
      </c>
      <c r="C303" s="148" t="s">
        <v>751</v>
      </c>
      <c r="D303" s="240">
        <v>15</v>
      </c>
      <c r="E303" s="241">
        <v>4</v>
      </c>
      <c r="F303" s="172">
        <v>25</v>
      </c>
      <c r="G303" s="237"/>
      <c r="H303" s="241">
        <v>6</v>
      </c>
      <c r="I303" s="241">
        <v>5</v>
      </c>
      <c r="J303" s="241"/>
      <c r="K303" s="241">
        <v>1</v>
      </c>
      <c r="L303" s="241"/>
      <c r="M303" s="241"/>
      <c r="N303" s="241">
        <v>1</v>
      </c>
      <c r="O303" s="241"/>
      <c r="P303" s="241"/>
      <c r="Q303" s="241"/>
      <c r="R303" s="236">
        <v>8</v>
      </c>
      <c r="S303" s="236"/>
      <c r="T303" s="236"/>
      <c r="U303" s="236">
        <v>3</v>
      </c>
      <c r="V303" s="236"/>
      <c r="W303" s="236"/>
      <c r="X303" s="236"/>
      <c r="Y303" s="236"/>
      <c r="Z303" s="236"/>
      <c r="AA303" s="241">
        <v>9</v>
      </c>
      <c r="AB303" s="236">
        <v>16</v>
      </c>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c r="A304" s="148">
        <v>297</v>
      </c>
      <c r="B304" s="148" t="s">
        <v>754</v>
      </c>
      <c r="C304" s="148" t="s">
        <v>753</v>
      </c>
      <c r="D304" s="240">
        <v>3</v>
      </c>
      <c r="E304" s="241"/>
      <c r="F304" s="172">
        <v>4</v>
      </c>
      <c r="G304" s="237"/>
      <c r="H304" s="241">
        <v>2</v>
      </c>
      <c r="I304" s="241">
        <v>2</v>
      </c>
      <c r="J304" s="241"/>
      <c r="K304" s="241">
        <v>2</v>
      </c>
      <c r="L304" s="241"/>
      <c r="M304" s="241"/>
      <c r="N304" s="241"/>
      <c r="O304" s="241"/>
      <c r="P304" s="241"/>
      <c r="Q304" s="241"/>
      <c r="R304" s="236">
        <v>2</v>
      </c>
      <c r="S304" s="236"/>
      <c r="T304" s="236"/>
      <c r="U304" s="236"/>
      <c r="V304" s="236"/>
      <c r="W304" s="236"/>
      <c r="X304" s="236"/>
      <c r="Y304" s="236"/>
      <c r="Z304" s="236"/>
      <c r="AA304" s="241">
        <v>1</v>
      </c>
      <c r="AB304" s="236">
        <v>2</v>
      </c>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54</v>
      </c>
      <c r="E306" s="241">
        <v>28</v>
      </c>
      <c r="F306" s="172">
        <v>80</v>
      </c>
      <c r="G306" s="237"/>
      <c r="H306" s="241">
        <v>10</v>
      </c>
      <c r="I306" s="241">
        <v>6</v>
      </c>
      <c r="J306" s="241">
        <v>1</v>
      </c>
      <c r="K306" s="241">
        <v>1</v>
      </c>
      <c r="L306" s="241"/>
      <c r="M306" s="241"/>
      <c r="N306" s="241">
        <v>4</v>
      </c>
      <c r="O306" s="241"/>
      <c r="P306" s="241"/>
      <c r="Q306" s="241"/>
      <c r="R306" s="236">
        <v>6</v>
      </c>
      <c r="S306" s="236"/>
      <c r="T306" s="236"/>
      <c r="U306" s="236">
        <v>8</v>
      </c>
      <c r="V306" s="236"/>
      <c r="W306" s="236"/>
      <c r="X306" s="236"/>
      <c r="Y306" s="236"/>
      <c r="Z306" s="236"/>
      <c r="AA306" s="241">
        <v>44</v>
      </c>
      <c r="AB306" s="236">
        <v>66</v>
      </c>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c r="A309" s="148">
        <v>302</v>
      </c>
      <c r="B309" s="148">
        <v>347</v>
      </c>
      <c r="C309" s="148" t="s">
        <v>762</v>
      </c>
      <c r="D309" s="240">
        <v>3</v>
      </c>
      <c r="E309" s="241">
        <v>1</v>
      </c>
      <c r="F309" s="172">
        <v>3</v>
      </c>
      <c r="G309" s="237"/>
      <c r="H309" s="241">
        <v>1</v>
      </c>
      <c r="I309" s="241">
        <v>1</v>
      </c>
      <c r="J309" s="241"/>
      <c r="K309" s="241"/>
      <c r="L309" s="241"/>
      <c r="M309" s="241"/>
      <c r="N309" s="241"/>
      <c r="O309" s="241"/>
      <c r="P309" s="241"/>
      <c r="Q309" s="241"/>
      <c r="R309" s="236">
        <v>1</v>
      </c>
      <c r="S309" s="236"/>
      <c r="T309" s="236"/>
      <c r="U309" s="236"/>
      <c r="V309" s="236"/>
      <c r="W309" s="236"/>
      <c r="X309" s="236"/>
      <c r="Y309" s="236"/>
      <c r="Z309" s="236"/>
      <c r="AA309" s="241">
        <v>2</v>
      </c>
      <c r="AB309" s="236">
        <v>2</v>
      </c>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c r="A311" s="148">
        <v>304</v>
      </c>
      <c r="B311" s="148" t="s">
        <v>766</v>
      </c>
      <c r="C311" s="148" t="s">
        <v>765</v>
      </c>
      <c r="D311" s="240">
        <v>5</v>
      </c>
      <c r="E311" s="241">
        <v>1</v>
      </c>
      <c r="F311" s="172">
        <v>5</v>
      </c>
      <c r="G311" s="237"/>
      <c r="H311" s="241">
        <v>1</v>
      </c>
      <c r="I311" s="241">
        <v>1</v>
      </c>
      <c r="J311" s="241"/>
      <c r="K311" s="241"/>
      <c r="L311" s="241"/>
      <c r="M311" s="241"/>
      <c r="N311" s="241"/>
      <c r="O311" s="241"/>
      <c r="P311" s="241"/>
      <c r="Q311" s="241"/>
      <c r="R311" s="236">
        <v>1</v>
      </c>
      <c r="S311" s="236"/>
      <c r="T311" s="236"/>
      <c r="U311" s="236"/>
      <c r="V311" s="236"/>
      <c r="W311" s="236"/>
      <c r="X311" s="236"/>
      <c r="Y311" s="236"/>
      <c r="Z311" s="236"/>
      <c r="AA311" s="241">
        <v>4</v>
      </c>
      <c r="AB311" s="236">
        <v>4</v>
      </c>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c r="A315" s="148">
        <v>308</v>
      </c>
      <c r="B315" s="148" t="s">
        <v>773</v>
      </c>
      <c r="C315" s="148" t="s">
        <v>772</v>
      </c>
      <c r="D315" s="240">
        <v>3</v>
      </c>
      <c r="E315" s="241"/>
      <c r="F315" s="172">
        <v>7</v>
      </c>
      <c r="G315" s="237"/>
      <c r="H315" s="241"/>
      <c r="I315" s="241"/>
      <c r="J315" s="241"/>
      <c r="K315" s="241"/>
      <c r="L315" s="241"/>
      <c r="M315" s="241"/>
      <c r="N315" s="241"/>
      <c r="O315" s="241"/>
      <c r="P315" s="241"/>
      <c r="Q315" s="241"/>
      <c r="R315" s="236"/>
      <c r="S315" s="236"/>
      <c r="T315" s="236"/>
      <c r="U315" s="236">
        <v>1</v>
      </c>
      <c r="V315" s="236"/>
      <c r="W315" s="236"/>
      <c r="X315" s="236"/>
      <c r="Y315" s="236"/>
      <c r="Z315" s="236"/>
      <c r="AA315" s="241">
        <v>3</v>
      </c>
      <c r="AB315" s="236">
        <v>6</v>
      </c>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c r="A321" s="148">
        <v>314</v>
      </c>
      <c r="B321" s="148" t="s">
        <v>784</v>
      </c>
      <c r="C321" s="148" t="s">
        <v>783</v>
      </c>
      <c r="D321" s="240">
        <v>2</v>
      </c>
      <c r="E321" s="241"/>
      <c r="F321" s="172">
        <v>2</v>
      </c>
      <c r="G321" s="237"/>
      <c r="H321" s="241"/>
      <c r="I321" s="241"/>
      <c r="J321" s="241"/>
      <c r="K321" s="241"/>
      <c r="L321" s="241"/>
      <c r="M321" s="241"/>
      <c r="N321" s="241"/>
      <c r="O321" s="241"/>
      <c r="P321" s="241"/>
      <c r="Q321" s="241"/>
      <c r="R321" s="236"/>
      <c r="S321" s="236"/>
      <c r="T321" s="236"/>
      <c r="U321" s="236"/>
      <c r="V321" s="236"/>
      <c r="W321" s="236"/>
      <c r="X321" s="236"/>
      <c r="Y321" s="236"/>
      <c r="Z321" s="236"/>
      <c r="AA321" s="241">
        <v>2</v>
      </c>
      <c r="AB321" s="236">
        <v>2</v>
      </c>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c r="A323" s="148">
        <v>316</v>
      </c>
      <c r="B323" s="148" t="s">
        <v>788</v>
      </c>
      <c r="C323" s="148" t="s">
        <v>787</v>
      </c>
      <c r="D323" s="240">
        <v>1</v>
      </c>
      <c r="E323" s="241"/>
      <c r="F323" s="172">
        <v>1</v>
      </c>
      <c r="G323" s="237"/>
      <c r="H323" s="241"/>
      <c r="I323" s="241"/>
      <c r="J323" s="241"/>
      <c r="K323" s="241"/>
      <c r="L323" s="241"/>
      <c r="M323" s="241"/>
      <c r="N323" s="241"/>
      <c r="O323" s="241"/>
      <c r="P323" s="241"/>
      <c r="Q323" s="241"/>
      <c r="R323" s="236"/>
      <c r="S323" s="236"/>
      <c r="T323" s="236"/>
      <c r="U323" s="236"/>
      <c r="V323" s="236"/>
      <c r="W323" s="236"/>
      <c r="X323" s="236"/>
      <c r="Y323" s="236"/>
      <c r="Z323" s="236"/>
      <c r="AA323" s="241">
        <v>1</v>
      </c>
      <c r="AB323" s="236">
        <v>1</v>
      </c>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c r="A324" s="148">
        <v>317</v>
      </c>
      <c r="B324" s="148" t="s">
        <v>790</v>
      </c>
      <c r="C324" s="148" t="s">
        <v>789</v>
      </c>
      <c r="D324" s="240">
        <v>3</v>
      </c>
      <c r="E324" s="241">
        <v>2</v>
      </c>
      <c r="F324" s="172">
        <v>5</v>
      </c>
      <c r="G324" s="237"/>
      <c r="H324" s="241">
        <v>3</v>
      </c>
      <c r="I324" s="241">
        <v>3</v>
      </c>
      <c r="J324" s="241"/>
      <c r="K324" s="241">
        <v>1</v>
      </c>
      <c r="L324" s="241"/>
      <c r="M324" s="241"/>
      <c r="N324" s="241"/>
      <c r="O324" s="241"/>
      <c r="P324" s="241"/>
      <c r="Q324" s="241"/>
      <c r="R324" s="236">
        <v>3</v>
      </c>
      <c r="S324" s="236"/>
      <c r="T324" s="236"/>
      <c r="U324" s="236"/>
      <c r="V324" s="236"/>
      <c r="W324" s="236"/>
      <c r="X324" s="236"/>
      <c r="Y324" s="236"/>
      <c r="Z324" s="236"/>
      <c r="AA324" s="241"/>
      <c r="AB324" s="236">
        <v>2</v>
      </c>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61</v>
      </c>
      <c r="E325" s="241">
        <v>49</v>
      </c>
      <c r="F325" s="172">
        <v>64</v>
      </c>
      <c r="G325" s="237"/>
      <c r="H325" s="241">
        <v>41</v>
      </c>
      <c r="I325" s="241">
        <v>26</v>
      </c>
      <c r="J325" s="241"/>
      <c r="K325" s="241">
        <v>10</v>
      </c>
      <c r="L325" s="241">
        <v>1</v>
      </c>
      <c r="M325" s="241">
        <v>2</v>
      </c>
      <c r="N325" s="241">
        <v>12</v>
      </c>
      <c r="O325" s="241"/>
      <c r="P325" s="241"/>
      <c r="Q325" s="241"/>
      <c r="R325" s="236">
        <v>26</v>
      </c>
      <c r="S325" s="236"/>
      <c r="T325" s="236">
        <v>1</v>
      </c>
      <c r="U325" s="236">
        <v>26</v>
      </c>
      <c r="V325" s="236"/>
      <c r="W325" s="236"/>
      <c r="X325" s="236">
        <v>1</v>
      </c>
      <c r="Y325" s="236">
        <v>2</v>
      </c>
      <c r="Z325" s="236"/>
      <c r="AA325" s="241">
        <v>20</v>
      </c>
      <c r="AB325" s="236">
        <v>21</v>
      </c>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c r="A326" s="148">
        <v>319</v>
      </c>
      <c r="B326" s="148">
        <v>359</v>
      </c>
      <c r="C326" s="148" t="s">
        <v>793</v>
      </c>
      <c r="D326" s="240">
        <v>1</v>
      </c>
      <c r="E326" s="241"/>
      <c r="F326" s="172">
        <v>1</v>
      </c>
      <c r="G326" s="237"/>
      <c r="H326" s="241"/>
      <c r="I326" s="241"/>
      <c r="J326" s="241"/>
      <c r="K326" s="241"/>
      <c r="L326" s="241"/>
      <c r="M326" s="241"/>
      <c r="N326" s="241"/>
      <c r="O326" s="241"/>
      <c r="P326" s="241"/>
      <c r="Q326" s="241"/>
      <c r="R326" s="236"/>
      <c r="S326" s="236"/>
      <c r="T326" s="236"/>
      <c r="U326" s="236"/>
      <c r="V326" s="236"/>
      <c r="W326" s="236"/>
      <c r="X326" s="236"/>
      <c r="Y326" s="236"/>
      <c r="Z326" s="236"/>
      <c r="AA326" s="241">
        <v>1</v>
      </c>
      <c r="AB326" s="236">
        <v>1</v>
      </c>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c r="A327" s="148">
        <v>320</v>
      </c>
      <c r="B327" s="148" t="s">
        <v>795</v>
      </c>
      <c r="C327" s="148" t="s">
        <v>794</v>
      </c>
      <c r="D327" s="240"/>
      <c r="E327" s="241"/>
      <c r="F327" s="172">
        <v>1</v>
      </c>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v>1</v>
      </c>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c r="A328" s="148">
        <v>321</v>
      </c>
      <c r="B328" s="149" t="s">
        <v>797</v>
      </c>
      <c r="C328" s="149" t="s">
        <v>796</v>
      </c>
      <c r="D328" s="240">
        <v>10</v>
      </c>
      <c r="E328" s="241">
        <v>6</v>
      </c>
      <c r="F328" s="172">
        <v>11</v>
      </c>
      <c r="G328" s="237"/>
      <c r="H328" s="241">
        <v>4</v>
      </c>
      <c r="I328" s="241">
        <v>2</v>
      </c>
      <c r="J328" s="241"/>
      <c r="K328" s="241"/>
      <c r="L328" s="241"/>
      <c r="M328" s="241"/>
      <c r="N328" s="241">
        <v>2</v>
      </c>
      <c r="O328" s="241"/>
      <c r="P328" s="241"/>
      <c r="Q328" s="241"/>
      <c r="R328" s="236">
        <v>2</v>
      </c>
      <c r="S328" s="236"/>
      <c r="T328" s="236"/>
      <c r="U328" s="236">
        <v>2</v>
      </c>
      <c r="V328" s="236"/>
      <c r="W328" s="236"/>
      <c r="X328" s="236"/>
      <c r="Y328" s="236"/>
      <c r="Z328" s="236"/>
      <c r="AA328" s="241">
        <v>6</v>
      </c>
      <c r="AB328" s="236">
        <v>7</v>
      </c>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c r="A329" s="148">
        <v>322</v>
      </c>
      <c r="B329" s="148">
        <v>361</v>
      </c>
      <c r="C329" s="148" t="s">
        <v>798</v>
      </c>
      <c r="D329" s="240">
        <v>6</v>
      </c>
      <c r="E329" s="241">
        <v>4</v>
      </c>
      <c r="F329" s="172">
        <v>8</v>
      </c>
      <c r="G329" s="237"/>
      <c r="H329" s="241">
        <v>2</v>
      </c>
      <c r="I329" s="241">
        <v>1</v>
      </c>
      <c r="J329" s="241"/>
      <c r="K329" s="241"/>
      <c r="L329" s="241"/>
      <c r="M329" s="241"/>
      <c r="N329" s="241">
        <v>1</v>
      </c>
      <c r="O329" s="241"/>
      <c r="P329" s="241"/>
      <c r="Q329" s="241"/>
      <c r="R329" s="236">
        <v>2</v>
      </c>
      <c r="S329" s="236"/>
      <c r="T329" s="236"/>
      <c r="U329" s="236">
        <v>1</v>
      </c>
      <c r="V329" s="236"/>
      <c r="W329" s="236"/>
      <c r="X329" s="236"/>
      <c r="Y329" s="236"/>
      <c r="Z329" s="236"/>
      <c r="AA329" s="241">
        <v>4</v>
      </c>
      <c r="AB329" s="236">
        <v>5</v>
      </c>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c r="A330" s="148">
        <v>323</v>
      </c>
      <c r="B330" s="148" t="s">
        <v>800</v>
      </c>
      <c r="C330" s="148" t="s">
        <v>799</v>
      </c>
      <c r="D330" s="240">
        <v>1</v>
      </c>
      <c r="E330" s="241">
        <v>1</v>
      </c>
      <c r="F330" s="172">
        <v>1</v>
      </c>
      <c r="G330" s="237"/>
      <c r="H330" s="241">
        <v>1</v>
      </c>
      <c r="I330" s="241"/>
      <c r="J330" s="241"/>
      <c r="K330" s="241"/>
      <c r="L330" s="241"/>
      <c r="M330" s="241"/>
      <c r="N330" s="241">
        <v>1</v>
      </c>
      <c r="O330" s="241"/>
      <c r="P330" s="241"/>
      <c r="Q330" s="241"/>
      <c r="R330" s="236"/>
      <c r="S330" s="236"/>
      <c r="T330" s="236"/>
      <c r="U330" s="236">
        <v>1</v>
      </c>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c r="A331" s="148">
        <v>324</v>
      </c>
      <c r="B331" s="148" t="s">
        <v>802</v>
      </c>
      <c r="C331" s="148" t="s">
        <v>801</v>
      </c>
      <c r="D331" s="240">
        <v>1</v>
      </c>
      <c r="E331" s="241">
        <v>1</v>
      </c>
      <c r="F331" s="172"/>
      <c r="G331" s="237"/>
      <c r="H331" s="241">
        <v>1</v>
      </c>
      <c r="I331" s="241">
        <v>1</v>
      </c>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c r="A334" s="148">
        <v>327</v>
      </c>
      <c r="B334" s="148">
        <v>362</v>
      </c>
      <c r="C334" s="148" t="s">
        <v>807</v>
      </c>
      <c r="D334" s="240">
        <v>1</v>
      </c>
      <c r="E334" s="241"/>
      <c r="F334" s="172">
        <v>1</v>
      </c>
      <c r="G334" s="237"/>
      <c r="H334" s="241"/>
      <c r="I334" s="241"/>
      <c r="J334" s="241"/>
      <c r="K334" s="241"/>
      <c r="L334" s="241"/>
      <c r="M334" s="241"/>
      <c r="N334" s="241"/>
      <c r="O334" s="241"/>
      <c r="P334" s="241"/>
      <c r="Q334" s="241"/>
      <c r="R334" s="236"/>
      <c r="S334" s="236"/>
      <c r="T334" s="236"/>
      <c r="U334" s="236"/>
      <c r="V334" s="236"/>
      <c r="W334" s="236"/>
      <c r="X334" s="236"/>
      <c r="Y334" s="236"/>
      <c r="Z334" s="236"/>
      <c r="AA334" s="241">
        <v>1</v>
      </c>
      <c r="AB334" s="236">
        <v>1</v>
      </c>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c r="A336" s="148">
        <v>329</v>
      </c>
      <c r="B336" s="148" t="s">
        <v>811</v>
      </c>
      <c r="C336" s="148" t="s">
        <v>810</v>
      </c>
      <c r="D336" s="240">
        <v>1</v>
      </c>
      <c r="E336" s="241"/>
      <c r="F336" s="172">
        <v>1</v>
      </c>
      <c r="G336" s="237"/>
      <c r="H336" s="241"/>
      <c r="I336" s="241"/>
      <c r="J336" s="241"/>
      <c r="K336" s="241"/>
      <c r="L336" s="241"/>
      <c r="M336" s="241"/>
      <c r="N336" s="241"/>
      <c r="O336" s="241"/>
      <c r="P336" s="241"/>
      <c r="Q336" s="241"/>
      <c r="R336" s="236"/>
      <c r="S336" s="236"/>
      <c r="T336" s="236"/>
      <c r="U336" s="236"/>
      <c r="V336" s="236"/>
      <c r="W336" s="236"/>
      <c r="X336" s="236"/>
      <c r="Y336" s="236"/>
      <c r="Z336" s="236"/>
      <c r="AA336" s="241">
        <v>1</v>
      </c>
      <c r="AB336" s="236">
        <v>1</v>
      </c>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197</v>
      </c>
      <c r="E338" s="241">
        <v>99</v>
      </c>
      <c r="F338" s="172">
        <v>216</v>
      </c>
      <c r="G338" s="237">
        <v>1</v>
      </c>
      <c r="H338" s="241">
        <v>77</v>
      </c>
      <c r="I338" s="241">
        <v>50</v>
      </c>
      <c r="J338" s="241">
        <v>1</v>
      </c>
      <c r="K338" s="241">
        <v>39</v>
      </c>
      <c r="L338" s="241">
        <v>1</v>
      </c>
      <c r="M338" s="241"/>
      <c r="N338" s="241">
        <v>26</v>
      </c>
      <c r="O338" s="241"/>
      <c r="P338" s="241"/>
      <c r="Q338" s="241"/>
      <c r="R338" s="236">
        <v>48</v>
      </c>
      <c r="S338" s="236"/>
      <c r="T338" s="236">
        <v>2</v>
      </c>
      <c r="U338" s="236">
        <v>28</v>
      </c>
      <c r="V338" s="236"/>
      <c r="W338" s="236"/>
      <c r="X338" s="236">
        <v>1</v>
      </c>
      <c r="Y338" s="236"/>
      <c r="Z338" s="236"/>
      <c r="AA338" s="241">
        <v>120</v>
      </c>
      <c r="AB338" s="236">
        <v>136</v>
      </c>
      <c r="AC338" s="236">
        <v>1</v>
      </c>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c r="A339" s="148">
        <v>332</v>
      </c>
      <c r="B339" s="148" t="s">
        <v>817</v>
      </c>
      <c r="C339" s="148" t="s">
        <v>816</v>
      </c>
      <c r="D339" s="240">
        <v>10</v>
      </c>
      <c r="E339" s="241">
        <v>1</v>
      </c>
      <c r="F339" s="172">
        <v>10</v>
      </c>
      <c r="G339" s="237">
        <v>1</v>
      </c>
      <c r="H339" s="241"/>
      <c r="I339" s="241"/>
      <c r="J339" s="241"/>
      <c r="K339" s="241"/>
      <c r="L339" s="241"/>
      <c r="M339" s="241"/>
      <c r="N339" s="241"/>
      <c r="O339" s="241"/>
      <c r="P339" s="241"/>
      <c r="Q339" s="241"/>
      <c r="R339" s="236"/>
      <c r="S339" s="236"/>
      <c r="T339" s="236"/>
      <c r="U339" s="236"/>
      <c r="V339" s="236"/>
      <c r="W339" s="236"/>
      <c r="X339" s="236"/>
      <c r="Y339" s="236"/>
      <c r="Z339" s="236"/>
      <c r="AA339" s="241">
        <v>10</v>
      </c>
      <c r="AB339" s="236">
        <v>10</v>
      </c>
      <c r="AC339" s="236">
        <v>1</v>
      </c>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t="s">
        <v>819</v>
      </c>
      <c r="C340" s="148" t="s">
        <v>818</v>
      </c>
      <c r="D340" s="240">
        <v>2</v>
      </c>
      <c r="E340" s="241">
        <v>1</v>
      </c>
      <c r="F340" s="172">
        <v>2</v>
      </c>
      <c r="G340" s="237"/>
      <c r="H340" s="241"/>
      <c r="I340" s="241"/>
      <c r="J340" s="241"/>
      <c r="K340" s="241"/>
      <c r="L340" s="241"/>
      <c r="M340" s="241"/>
      <c r="N340" s="241"/>
      <c r="O340" s="241"/>
      <c r="P340" s="241"/>
      <c r="Q340" s="241"/>
      <c r="R340" s="236"/>
      <c r="S340" s="236"/>
      <c r="T340" s="236"/>
      <c r="U340" s="236"/>
      <c r="V340" s="236"/>
      <c r="W340" s="236"/>
      <c r="X340" s="236"/>
      <c r="Y340" s="236"/>
      <c r="Z340" s="236"/>
      <c r="AA340" s="241">
        <v>2</v>
      </c>
      <c r="AB340" s="236">
        <v>2</v>
      </c>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t="s">
        <v>821</v>
      </c>
      <c r="C342" s="148" t="s">
        <v>820</v>
      </c>
      <c r="D342" s="240">
        <v>3</v>
      </c>
      <c r="E342" s="241"/>
      <c r="F342" s="172">
        <v>4</v>
      </c>
      <c r="G342" s="237"/>
      <c r="H342" s="241"/>
      <c r="I342" s="241"/>
      <c r="J342" s="241"/>
      <c r="K342" s="241"/>
      <c r="L342" s="241"/>
      <c r="M342" s="241"/>
      <c r="N342" s="241"/>
      <c r="O342" s="241"/>
      <c r="P342" s="241"/>
      <c r="Q342" s="241"/>
      <c r="R342" s="236"/>
      <c r="S342" s="236"/>
      <c r="T342" s="236"/>
      <c r="U342" s="236"/>
      <c r="V342" s="236"/>
      <c r="W342" s="236"/>
      <c r="X342" s="236"/>
      <c r="Y342" s="236"/>
      <c r="Z342" s="236"/>
      <c r="AA342" s="241">
        <v>3</v>
      </c>
      <c r="AB342" s="236">
        <v>4</v>
      </c>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v>366</v>
      </c>
      <c r="C345" s="148" t="s">
        <v>824</v>
      </c>
      <c r="D345" s="240">
        <v>13</v>
      </c>
      <c r="E345" s="241">
        <v>9</v>
      </c>
      <c r="F345" s="172">
        <v>15</v>
      </c>
      <c r="G345" s="237"/>
      <c r="H345" s="241">
        <v>10</v>
      </c>
      <c r="I345" s="241">
        <v>3</v>
      </c>
      <c r="J345" s="241">
        <v>1</v>
      </c>
      <c r="K345" s="241">
        <v>1</v>
      </c>
      <c r="L345" s="241"/>
      <c r="M345" s="241"/>
      <c r="N345" s="241">
        <v>7</v>
      </c>
      <c r="O345" s="241"/>
      <c r="P345" s="241"/>
      <c r="Q345" s="241"/>
      <c r="R345" s="236">
        <v>3</v>
      </c>
      <c r="S345" s="236"/>
      <c r="T345" s="236">
        <v>1</v>
      </c>
      <c r="U345" s="236">
        <v>10</v>
      </c>
      <c r="V345" s="236"/>
      <c r="W345" s="236"/>
      <c r="X345" s="236"/>
      <c r="Y345" s="236"/>
      <c r="Z345" s="236"/>
      <c r="AA345" s="241">
        <v>3</v>
      </c>
      <c r="AB345" s="236">
        <v>3</v>
      </c>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c r="A346" s="148">
        <v>339</v>
      </c>
      <c r="B346" s="148" t="s">
        <v>826</v>
      </c>
      <c r="C346" s="148" t="s">
        <v>825</v>
      </c>
      <c r="D346" s="240">
        <v>30</v>
      </c>
      <c r="E346" s="241">
        <v>29</v>
      </c>
      <c r="F346" s="172">
        <v>30</v>
      </c>
      <c r="G346" s="237"/>
      <c r="H346" s="241">
        <v>25</v>
      </c>
      <c r="I346" s="241">
        <v>10</v>
      </c>
      <c r="J346" s="241"/>
      <c r="K346" s="241">
        <v>7</v>
      </c>
      <c r="L346" s="241"/>
      <c r="M346" s="241"/>
      <c r="N346" s="241">
        <v>15</v>
      </c>
      <c r="O346" s="241"/>
      <c r="P346" s="241"/>
      <c r="Q346" s="241"/>
      <c r="R346" s="236">
        <v>10</v>
      </c>
      <c r="S346" s="236"/>
      <c r="T346" s="236"/>
      <c r="U346" s="236">
        <v>14</v>
      </c>
      <c r="V346" s="236"/>
      <c r="W346" s="236"/>
      <c r="X346" s="236"/>
      <c r="Y346" s="236"/>
      <c r="Z346" s="236"/>
      <c r="AA346" s="241">
        <v>5</v>
      </c>
      <c r="AB346" s="236">
        <v>5</v>
      </c>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v>6</v>
      </c>
      <c r="E347" s="241">
        <v>3</v>
      </c>
      <c r="F347" s="172">
        <v>7</v>
      </c>
      <c r="G347" s="237"/>
      <c r="H347" s="241">
        <v>1</v>
      </c>
      <c r="I347" s="241">
        <v>1</v>
      </c>
      <c r="J347" s="241"/>
      <c r="K347" s="241">
        <v>1</v>
      </c>
      <c r="L347" s="241"/>
      <c r="M347" s="241"/>
      <c r="N347" s="241"/>
      <c r="O347" s="241"/>
      <c r="P347" s="241"/>
      <c r="Q347" s="241"/>
      <c r="R347" s="236">
        <v>1</v>
      </c>
      <c r="S347" s="236"/>
      <c r="T347" s="236"/>
      <c r="U347" s="236"/>
      <c r="V347" s="236"/>
      <c r="W347" s="236"/>
      <c r="X347" s="236"/>
      <c r="Y347" s="236"/>
      <c r="Z347" s="236"/>
      <c r="AA347" s="241">
        <v>5</v>
      </c>
      <c r="AB347" s="236">
        <v>6</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62</v>
      </c>
      <c r="E348" s="241">
        <v>14</v>
      </c>
      <c r="F348" s="172">
        <v>72</v>
      </c>
      <c r="G348" s="237"/>
      <c r="H348" s="241">
        <v>7</v>
      </c>
      <c r="I348" s="241">
        <v>3</v>
      </c>
      <c r="J348" s="241"/>
      <c r="K348" s="241">
        <v>1</v>
      </c>
      <c r="L348" s="241">
        <v>1</v>
      </c>
      <c r="M348" s="241"/>
      <c r="N348" s="241">
        <v>3</v>
      </c>
      <c r="O348" s="241"/>
      <c r="P348" s="241"/>
      <c r="Q348" s="241"/>
      <c r="R348" s="236">
        <v>2</v>
      </c>
      <c r="S348" s="236"/>
      <c r="T348" s="236"/>
      <c r="U348" s="236">
        <v>3</v>
      </c>
      <c r="V348" s="236"/>
      <c r="W348" s="236"/>
      <c r="X348" s="236">
        <v>1</v>
      </c>
      <c r="Y348" s="236"/>
      <c r="Z348" s="236"/>
      <c r="AA348" s="241">
        <v>55</v>
      </c>
      <c r="AB348" s="236">
        <v>64</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c r="A350" s="148">
        <v>343</v>
      </c>
      <c r="B350" s="148" t="s">
        <v>833</v>
      </c>
      <c r="C350" s="148" t="s">
        <v>832</v>
      </c>
      <c r="D350" s="240">
        <v>2</v>
      </c>
      <c r="E350" s="241">
        <v>1</v>
      </c>
      <c r="F350" s="172">
        <v>3</v>
      </c>
      <c r="G350" s="237"/>
      <c r="H350" s="241"/>
      <c r="I350" s="241"/>
      <c r="J350" s="241"/>
      <c r="K350" s="241"/>
      <c r="L350" s="241"/>
      <c r="M350" s="241"/>
      <c r="N350" s="241"/>
      <c r="O350" s="241"/>
      <c r="P350" s="241"/>
      <c r="Q350" s="241"/>
      <c r="R350" s="236"/>
      <c r="S350" s="236"/>
      <c r="T350" s="236"/>
      <c r="U350" s="236"/>
      <c r="V350" s="236"/>
      <c r="W350" s="236"/>
      <c r="X350" s="236"/>
      <c r="Y350" s="236"/>
      <c r="Z350" s="236"/>
      <c r="AA350" s="241">
        <v>2</v>
      </c>
      <c r="AB350" s="236">
        <v>3</v>
      </c>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c r="A351" s="148">
        <v>344</v>
      </c>
      <c r="B351" s="148" t="s">
        <v>835</v>
      </c>
      <c r="C351" s="148" t="s">
        <v>834</v>
      </c>
      <c r="D351" s="240">
        <v>1</v>
      </c>
      <c r="E351" s="241"/>
      <c r="F351" s="172">
        <v>1</v>
      </c>
      <c r="G351" s="237"/>
      <c r="H351" s="241"/>
      <c r="I351" s="241"/>
      <c r="J351" s="241"/>
      <c r="K351" s="241"/>
      <c r="L351" s="241"/>
      <c r="M351" s="241"/>
      <c r="N351" s="241"/>
      <c r="O351" s="241"/>
      <c r="P351" s="241"/>
      <c r="Q351" s="241"/>
      <c r="R351" s="236"/>
      <c r="S351" s="236"/>
      <c r="T351" s="236"/>
      <c r="U351" s="236"/>
      <c r="V351" s="236"/>
      <c r="W351" s="236"/>
      <c r="X351" s="236"/>
      <c r="Y351" s="236"/>
      <c r="Z351" s="236"/>
      <c r="AA351" s="241">
        <v>1</v>
      </c>
      <c r="AB351" s="236">
        <v>1</v>
      </c>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c r="A353" s="148">
        <v>346</v>
      </c>
      <c r="B353" s="148">
        <v>369</v>
      </c>
      <c r="C353" s="148" t="s">
        <v>836</v>
      </c>
      <c r="D353" s="240">
        <v>55</v>
      </c>
      <c r="E353" s="241">
        <v>34</v>
      </c>
      <c r="F353" s="172">
        <v>59</v>
      </c>
      <c r="G353" s="237"/>
      <c r="H353" s="241">
        <v>31</v>
      </c>
      <c r="I353" s="241">
        <v>30</v>
      </c>
      <c r="J353" s="241"/>
      <c r="K353" s="241">
        <v>27</v>
      </c>
      <c r="L353" s="241"/>
      <c r="M353" s="241"/>
      <c r="N353" s="241">
        <v>1</v>
      </c>
      <c r="O353" s="241"/>
      <c r="P353" s="241"/>
      <c r="Q353" s="241"/>
      <c r="R353" s="236">
        <v>29</v>
      </c>
      <c r="S353" s="236"/>
      <c r="T353" s="236">
        <v>1</v>
      </c>
      <c r="U353" s="236">
        <v>1</v>
      </c>
      <c r="V353" s="236"/>
      <c r="W353" s="236"/>
      <c r="X353" s="236"/>
      <c r="Y353" s="236"/>
      <c r="Z353" s="236"/>
      <c r="AA353" s="241">
        <v>24</v>
      </c>
      <c r="AB353" s="236">
        <v>28</v>
      </c>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c r="A354" s="148">
        <v>347</v>
      </c>
      <c r="B354" s="148" t="s">
        <v>838</v>
      </c>
      <c r="C354" s="148" t="s">
        <v>837</v>
      </c>
      <c r="D354" s="240">
        <v>13</v>
      </c>
      <c r="E354" s="241">
        <v>7</v>
      </c>
      <c r="F354" s="172">
        <v>13</v>
      </c>
      <c r="G354" s="237"/>
      <c r="H354" s="241">
        <v>3</v>
      </c>
      <c r="I354" s="241">
        <v>3</v>
      </c>
      <c r="J354" s="241"/>
      <c r="K354" s="241">
        <v>2</v>
      </c>
      <c r="L354" s="241"/>
      <c r="M354" s="241"/>
      <c r="N354" s="241"/>
      <c r="O354" s="241"/>
      <c r="P354" s="241"/>
      <c r="Q354" s="241"/>
      <c r="R354" s="236">
        <v>3</v>
      </c>
      <c r="S354" s="236"/>
      <c r="T354" s="236"/>
      <c r="U354" s="236"/>
      <c r="V354" s="236"/>
      <c r="W354" s="236"/>
      <c r="X354" s="236"/>
      <c r="Y354" s="236"/>
      <c r="Z354" s="236"/>
      <c r="AA354" s="241">
        <v>10</v>
      </c>
      <c r="AB354" s="236">
        <v>10</v>
      </c>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102</v>
      </c>
      <c r="E357" s="241">
        <v>62</v>
      </c>
      <c r="F357" s="172">
        <v>105</v>
      </c>
      <c r="G357" s="237"/>
      <c r="H357" s="241">
        <v>62</v>
      </c>
      <c r="I357" s="241">
        <v>53</v>
      </c>
      <c r="J357" s="241"/>
      <c r="K357" s="241">
        <v>16</v>
      </c>
      <c r="L357" s="241"/>
      <c r="M357" s="241">
        <v>1</v>
      </c>
      <c r="N357" s="241">
        <v>8</v>
      </c>
      <c r="O357" s="241"/>
      <c r="P357" s="241"/>
      <c r="Q357" s="241"/>
      <c r="R357" s="236">
        <v>51</v>
      </c>
      <c r="S357" s="236"/>
      <c r="T357" s="236">
        <v>2</v>
      </c>
      <c r="U357" s="236">
        <v>8</v>
      </c>
      <c r="V357" s="236"/>
      <c r="W357" s="236"/>
      <c r="X357" s="236"/>
      <c r="Y357" s="236">
        <v>1</v>
      </c>
      <c r="Z357" s="236"/>
      <c r="AA357" s="241">
        <v>40</v>
      </c>
      <c r="AB357" s="236">
        <v>41</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c r="A362" s="148">
        <v>355</v>
      </c>
      <c r="B362" s="148" t="s">
        <v>852</v>
      </c>
      <c r="C362" s="148" t="s">
        <v>851</v>
      </c>
      <c r="D362" s="240">
        <v>1</v>
      </c>
      <c r="E362" s="241"/>
      <c r="F362" s="172">
        <v>1</v>
      </c>
      <c r="G362" s="237"/>
      <c r="H362" s="241"/>
      <c r="I362" s="241"/>
      <c r="J362" s="241"/>
      <c r="K362" s="241"/>
      <c r="L362" s="241"/>
      <c r="M362" s="241"/>
      <c r="N362" s="241"/>
      <c r="O362" s="241"/>
      <c r="P362" s="241"/>
      <c r="Q362" s="241"/>
      <c r="R362" s="236"/>
      <c r="S362" s="236"/>
      <c r="T362" s="236"/>
      <c r="U362" s="236"/>
      <c r="V362" s="236"/>
      <c r="W362" s="236"/>
      <c r="X362" s="236"/>
      <c r="Y362" s="236"/>
      <c r="Z362" s="236"/>
      <c r="AA362" s="241">
        <v>1</v>
      </c>
      <c r="AB362" s="236">
        <v>1</v>
      </c>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c r="A365" s="148">
        <v>358</v>
      </c>
      <c r="B365" s="148" t="s">
        <v>858</v>
      </c>
      <c r="C365" s="148" t="s">
        <v>857</v>
      </c>
      <c r="D365" s="240">
        <v>1</v>
      </c>
      <c r="E365" s="241"/>
      <c r="F365" s="172">
        <v>1</v>
      </c>
      <c r="G365" s="237"/>
      <c r="H365" s="241"/>
      <c r="I365" s="241"/>
      <c r="J365" s="241"/>
      <c r="K365" s="241"/>
      <c r="L365" s="241"/>
      <c r="M365" s="241"/>
      <c r="N365" s="241"/>
      <c r="O365" s="241"/>
      <c r="P365" s="241"/>
      <c r="Q365" s="241"/>
      <c r="R365" s="236"/>
      <c r="S365" s="236"/>
      <c r="T365" s="236"/>
      <c r="U365" s="236"/>
      <c r="V365" s="236"/>
      <c r="W365" s="236"/>
      <c r="X365" s="236"/>
      <c r="Y365" s="236"/>
      <c r="Z365" s="236"/>
      <c r="AA365" s="241">
        <v>1</v>
      </c>
      <c r="AB365" s="236">
        <v>1</v>
      </c>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c r="A370" s="148">
        <v>363</v>
      </c>
      <c r="B370" s="148" t="s">
        <v>867</v>
      </c>
      <c r="C370" s="148" t="s">
        <v>866</v>
      </c>
      <c r="D370" s="240">
        <v>12</v>
      </c>
      <c r="E370" s="241">
        <v>9</v>
      </c>
      <c r="F370" s="172">
        <v>12</v>
      </c>
      <c r="G370" s="237"/>
      <c r="H370" s="241">
        <v>6</v>
      </c>
      <c r="I370" s="241">
        <v>5</v>
      </c>
      <c r="J370" s="241"/>
      <c r="K370" s="241">
        <v>3</v>
      </c>
      <c r="L370" s="241"/>
      <c r="M370" s="241"/>
      <c r="N370" s="241">
        <v>1</v>
      </c>
      <c r="O370" s="241"/>
      <c r="P370" s="241"/>
      <c r="Q370" s="241"/>
      <c r="R370" s="236">
        <v>5</v>
      </c>
      <c r="S370" s="236"/>
      <c r="T370" s="236"/>
      <c r="U370" s="236">
        <v>1</v>
      </c>
      <c r="V370" s="236"/>
      <c r="W370" s="236"/>
      <c r="X370" s="236"/>
      <c r="Y370" s="236"/>
      <c r="Z370" s="236"/>
      <c r="AA370" s="241">
        <v>6</v>
      </c>
      <c r="AB370" s="236">
        <v>6</v>
      </c>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t="s">
        <v>869</v>
      </c>
      <c r="C371" s="148" t="s">
        <v>868</v>
      </c>
      <c r="D371" s="240">
        <v>3</v>
      </c>
      <c r="E371" s="241">
        <v>3</v>
      </c>
      <c r="F371" s="172">
        <v>3</v>
      </c>
      <c r="G371" s="237"/>
      <c r="H371" s="241">
        <v>2</v>
      </c>
      <c r="I371" s="241">
        <v>2</v>
      </c>
      <c r="J371" s="241"/>
      <c r="K371" s="241">
        <v>2</v>
      </c>
      <c r="L371" s="241"/>
      <c r="M371" s="241"/>
      <c r="N371" s="241"/>
      <c r="O371" s="241"/>
      <c r="P371" s="241"/>
      <c r="Q371" s="241"/>
      <c r="R371" s="236">
        <v>2</v>
      </c>
      <c r="S371" s="236"/>
      <c r="T371" s="236"/>
      <c r="U371" s="236"/>
      <c r="V371" s="236"/>
      <c r="W371" s="236"/>
      <c r="X371" s="236"/>
      <c r="Y371" s="236"/>
      <c r="Z371" s="236"/>
      <c r="AA371" s="241">
        <v>1</v>
      </c>
      <c r="AB371" s="236">
        <v>1</v>
      </c>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c r="A372" s="148">
        <v>365</v>
      </c>
      <c r="B372" s="148" t="s">
        <v>871</v>
      </c>
      <c r="C372" s="148" t="s">
        <v>870</v>
      </c>
      <c r="D372" s="240">
        <v>2</v>
      </c>
      <c r="E372" s="241"/>
      <c r="F372" s="172">
        <v>2</v>
      </c>
      <c r="G372" s="237"/>
      <c r="H372" s="241">
        <v>2</v>
      </c>
      <c r="I372" s="241"/>
      <c r="J372" s="241"/>
      <c r="K372" s="241"/>
      <c r="L372" s="241"/>
      <c r="M372" s="241"/>
      <c r="N372" s="241">
        <v>2</v>
      </c>
      <c r="O372" s="241"/>
      <c r="P372" s="241"/>
      <c r="Q372" s="241"/>
      <c r="R372" s="236"/>
      <c r="S372" s="236"/>
      <c r="T372" s="236"/>
      <c r="U372" s="236">
        <v>2</v>
      </c>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c r="A376" s="148">
        <v>369</v>
      </c>
      <c r="B376" s="148">
        <v>388</v>
      </c>
      <c r="C376" s="148" t="s">
        <v>878</v>
      </c>
      <c r="D376" s="240">
        <v>2</v>
      </c>
      <c r="E376" s="241">
        <v>1</v>
      </c>
      <c r="F376" s="172">
        <v>2</v>
      </c>
      <c r="G376" s="237"/>
      <c r="H376" s="241"/>
      <c r="I376" s="241"/>
      <c r="J376" s="241"/>
      <c r="K376" s="241"/>
      <c r="L376" s="241"/>
      <c r="M376" s="241"/>
      <c r="N376" s="241"/>
      <c r="O376" s="241"/>
      <c r="P376" s="241"/>
      <c r="Q376" s="241"/>
      <c r="R376" s="236"/>
      <c r="S376" s="236"/>
      <c r="T376" s="236"/>
      <c r="U376" s="236"/>
      <c r="V376" s="236"/>
      <c r="W376" s="236"/>
      <c r="X376" s="236"/>
      <c r="Y376" s="236"/>
      <c r="Z376" s="236"/>
      <c r="AA376" s="241">
        <v>2</v>
      </c>
      <c r="AB376" s="236">
        <v>2</v>
      </c>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41</v>
      </c>
      <c r="E377" s="241">
        <v>24</v>
      </c>
      <c r="F377" s="172">
        <v>41</v>
      </c>
      <c r="G377" s="237"/>
      <c r="H377" s="241">
        <v>25</v>
      </c>
      <c r="I377" s="241">
        <v>22</v>
      </c>
      <c r="J377" s="241"/>
      <c r="K377" s="241">
        <v>3</v>
      </c>
      <c r="L377" s="241"/>
      <c r="M377" s="241"/>
      <c r="N377" s="241">
        <v>3</v>
      </c>
      <c r="O377" s="241"/>
      <c r="P377" s="241"/>
      <c r="Q377" s="241"/>
      <c r="R377" s="236">
        <v>21</v>
      </c>
      <c r="S377" s="236"/>
      <c r="T377" s="236"/>
      <c r="U377" s="236">
        <v>3</v>
      </c>
      <c r="V377" s="236"/>
      <c r="W377" s="236"/>
      <c r="X377" s="236"/>
      <c r="Y377" s="236"/>
      <c r="Z377" s="236"/>
      <c r="AA377" s="241">
        <v>16</v>
      </c>
      <c r="AB377" s="236">
        <v>16</v>
      </c>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c r="A379" s="148">
        <v>372</v>
      </c>
      <c r="B379" s="148" t="s">
        <v>996</v>
      </c>
      <c r="C379" s="148" t="s">
        <v>997</v>
      </c>
      <c r="D379" s="240">
        <v>3</v>
      </c>
      <c r="E379" s="241">
        <v>2</v>
      </c>
      <c r="F379" s="185">
        <v>3</v>
      </c>
      <c r="G379" s="237"/>
      <c r="H379" s="241">
        <v>3</v>
      </c>
      <c r="I379" s="241">
        <v>2</v>
      </c>
      <c r="J379" s="241"/>
      <c r="K379" s="241">
        <v>2</v>
      </c>
      <c r="L379" s="241"/>
      <c r="M379" s="241"/>
      <c r="N379" s="241">
        <v>1</v>
      </c>
      <c r="O379" s="241"/>
      <c r="P379" s="241"/>
      <c r="Q379" s="241"/>
      <c r="R379" s="236">
        <v>2</v>
      </c>
      <c r="S379" s="236"/>
      <c r="T379" s="236"/>
      <c r="U379" s="236">
        <v>1</v>
      </c>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c r="A380" s="148">
        <v>373</v>
      </c>
      <c r="B380" s="148" t="s">
        <v>883</v>
      </c>
      <c r="C380" s="148" t="s">
        <v>882</v>
      </c>
      <c r="D380" s="240">
        <v>4</v>
      </c>
      <c r="E380" s="241">
        <v>1</v>
      </c>
      <c r="F380" s="172">
        <v>4</v>
      </c>
      <c r="G380" s="237"/>
      <c r="H380" s="241">
        <v>3</v>
      </c>
      <c r="I380" s="241">
        <v>3</v>
      </c>
      <c r="J380" s="241"/>
      <c r="K380" s="241"/>
      <c r="L380" s="241"/>
      <c r="M380" s="241"/>
      <c r="N380" s="241"/>
      <c r="O380" s="241"/>
      <c r="P380" s="241"/>
      <c r="Q380" s="241"/>
      <c r="R380" s="236">
        <v>3</v>
      </c>
      <c r="S380" s="236"/>
      <c r="T380" s="236"/>
      <c r="U380" s="236"/>
      <c r="V380" s="236"/>
      <c r="W380" s="236"/>
      <c r="X380" s="236"/>
      <c r="Y380" s="236"/>
      <c r="Z380" s="236"/>
      <c r="AA380" s="241">
        <v>1</v>
      </c>
      <c r="AB380" s="236">
        <v>1</v>
      </c>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c r="A381" s="148">
        <v>374</v>
      </c>
      <c r="B381" s="244" t="s">
        <v>994</v>
      </c>
      <c r="C381" s="244" t="s">
        <v>995</v>
      </c>
      <c r="D381" s="250">
        <v>2</v>
      </c>
      <c r="E381" s="251">
        <v>1</v>
      </c>
      <c r="F381" s="252">
        <v>2</v>
      </c>
      <c r="G381" s="253"/>
      <c r="H381" s="251">
        <v>2</v>
      </c>
      <c r="I381" s="251">
        <v>2</v>
      </c>
      <c r="J381" s="251"/>
      <c r="K381" s="251"/>
      <c r="L381" s="251"/>
      <c r="M381" s="251"/>
      <c r="N381" s="251"/>
      <c r="O381" s="251"/>
      <c r="P381" s="251"/>
      <c r="Q381" s="251"/>
      <c r="R381" s="254">
        <v>1</v>
      </c>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c r="A382" s="148">
        <v>375</v>
      </c>
      <c r="B382" s="148" t="s">
        <v>885</v>
      </c>
      <c r="C382" s="148" t="s">
        <v>884</v>
      </c>
      <c r="D382" s="240">
        <v>10</v>
      </c>
      <c r="E382" s="241">
        <v>7</v>
      </c>
      <c r="F382" s="172">
        <v>10</v>
      </c>
      <c r="G382" s="237"/>
      <c r="H382" s="241">
        <v>5</v>
      </c>
      <c r="I382" s="241">
        <v>5</v>
      </c>
      <c r="J382" s="241"/>
      <c r="K382" s="241">
        <v>1</v>
      </c>
      <c r="L382" s="241"/>
      <c r="M382" s="241"/>
      <c r="N382" s="241"/>
      <c r="O382" s="241"/>
      <c r="P382" s="241"/>
      <c r="Q382" s="241"/>
      <c r="R382" s="236">
        <v>5</v>
      </c>
      <c r="S382" s="236"/>
      <c r="T382" s="236"/>
      <c r="U382" s="236"/>
      <c r="V382" s="236"/>
      <c r="W382" s="236"/>
      <c r="X382" s="236"/>
      <c r="Y382" s="236"/>
      <c r="Z382" s="236"/>
      <c r="AA382" s="241">
        <v>5</v>
      </c>
      <c r="AB382" s="236">
        <v>5</v>
      </c>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19</v>
      </c>
      <c r="E386" s="241">
        <v>13</v>
      </c>
      <c r="F386" s="172">
        <v>19</v>
      </c>
      <c r="G386" s="237"/>
      <c r="H386" s="241">
        <v>13</v>
      </c>
      <c r="I386" s="241">
        <v>11</v>
      </c>
      <c r="J386" s="241"/>
      <c r="K386" s="241">
        <v>4</v>
      </c>
      <c r="L386" s="241"/>
      <c r="M386" s="241">
        <v>1</v>
      </c>
      <c r="N386" s="241">
        <v>1</v>
      </c>
      <c r="O386" s="241"/>
      <c r="P386" s="241"/>
      <c r="Q386" s="241"/>
      <c r="R386" s="236">
        <v>11</v>
      </c>
      <c r="S386" s="236"/>
      <c r="T386" s="236"/>
      <c r="U386" s="236">
        <v>1</v>
      </c>
      <c r="V386" s="236"/>
      <c r="W386" s="236"/>
      <c r="X386" s="236"/>
      <c r="Y386" s="236">
        <v>1</v>
      </c>
      <c r="Z386" s="236"/>
      <c r="AA386" s="241">
        <v>6</v>
      </c>
      <c r="AB386" s="236">
        <v>6</v>
      </c>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c r="A387" s="148">
        <v>380</v>
      </c>
      <c r="B387" s="148">
        <v>396</v>
      </c>
      <c r="C387" s="148" t="s">
        <v>892</v>
      </c>
      <c r="D387" s="240">
        <v>2</v>
      </c>
      <c r="E387" s="241">
        <v>1</v>
      </c>
      <c r="F387" s="172">
        <v>5</v>
      </c>
      <c r="G387" s="237"/>
      <c r="H387" s="241">
        <v>1</v>
      </c>
      <c r="I387" s="241">
        <v>1</v>
      </c>
      <c r="J387" s="241"/>
      <c r="K387" s="241">
        <v>1</v>
      </c>
      <c r="L387" s="241"/>
      <c r="M387" s="241"/>
      <c r="N387" s="241"/>
      <c r="O387" s="241"/>
      <c r="P387" s="241"/>
      <c r="Q387" s="241"/>
      <c r="R387" s="236">
        <v>1</v>
      </c>
      <c r="S387" s="236"/>
      <c r="T387" s="236">
        <v>2</v>
      </c>
      <c r="U387" s="236"/>
      <c r="V387" s="236"/>
      <c r="W387" s="236"/>
      <c r="X387" s="236"/>
      <c r="Y387" s="236"/>
      <c r="Z387" s="236"/>
      <c r="AA387" s="241">
        <v>1</v>
      </c>
      <c r="AB387" s="236">
        <v>2</v>
      </c>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900</v>
      </c>
      <c r="C393" s="149" t="s">
        <v>899</v>
      </c>
      <c r="D393" s="240">
        <v>114</v>
      </c>
      <c r="E393" s="241">
        <v>90</v>
      </c>
      <c r="F393" s="172">
        <v>114</v>
      </c>
      <c r="G393" s="237"/>
      <c r="H393" s="241">
        <v>93</v>
      </c>
      <c r="I393" s="241">
        <v>92</v>
      </c>
      <c r="J393" s="241"/>
      <c r="K393" s="241"/>
      <c r="L393" s="241"/>
      <c r="M393" s="241"/>
      <c r="N393" s="241">
        <v>1</v>
      </c>
      <c r="O393" s="241"/>
      <c r="P393" s="241"/>
      <c r="Q393" s="241"/>
      <c r="R393" s="236">
        <v>92</v>
      </c>
      <c r="S393" s="236"/>
      <c r="T393" s="236"/>
      <c r="U393" s="236">
        <v>1</v>
      </c>
      <c r="V393" s="236"/>
      <c r="W393" s="236"/>
      <c r="X393" s="236"/>
      <c r="Y393" s="236"/>
      <c r="Z393" s="236"/>
      <c r="AA393" s="241">
        <v>21</v>
      </c>
      <c r="AB393" s="236">
        <v>21</v>
      </c>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c r="A399" s="148">
        <v>392</v>
      </c>
      <c r="B399" s="149" t="s">
        <v>912</v>
      </c>
      <c r="C399" s="149" t="s">
        <v>911</v>
      </c>
      <c r="D399" s="240">
        <v>106</v>
      </c>
      <c r="E399" s="241">
        <v>86</v>
      </c>
      <c r="F399" s="172">
        <v>106</v>
      </c>
      <c r="G399" s="237"/>
      <c r="H399" s="241">
        <v>88</v>
      </c>
      <c r="I399" s="241">
        <v>87</v>
      </c>
      <c r="J399" s="241"/>
      <c r="K399" s="241"/>
      <c r="L399" s="241"/>
      <c r="M399" s="241"/>
      <c r="N399" s="241">
        <v>1</v>
      </c>
      <c r="O399" s="241"/>
      <c r="P399" s="241"/>
      <c r="Q399" s="241"/>
      <c r="R399" s="236">
        <v>87</v>
      </c>
      <c r="S399" s="236"/>
      <c r="T399" s="236"/>
      <c r="U399" s="236">
        <v>1</v>
      </c>
      <c r="V399" s="236"/>
      <c r="W399" s="236"/>
      <c r="X399" s="236"/>
      <c r="Y399" s="236"/>
      <c r="Z399" s="236"/>
      <c r="AA399" s="241">
        <v>18</v>
      </c>
      <c r="AB399" s="236">
        <v>18</v>
      </c>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c r="A400" s="148">
        <v>393</v>
      </c>
      <c r="B400" s="148" t="s">
        <v>914</v>
      </c>
      <c r="C400" s="148" t="s">
        <v>913</v>
      </c>
      <c r="D400" s="240">
        <v>55</v>
      </c>
      <c r="E400" s="241">
        <v>37</v>
      </c>
      <c r="F400" s="172">
        <v>55</v>
      </c>
      <c r="G400" s="237"/>
      <c r="H400" s="241">
        <v>45</v>
      </c>
      <c r="I400" s="241">
        <v>44</v>
      </c>
      <c r="J400" s="241"/>
      <c r="K400" s="241"/>
      <c r="L400" s="241"/>
      <c r="M400" s="241"/>
      <c r="N400" s="241">
        <v>1</v>
      </c>
      <c r="O400" s="241"/>
      <c r="P400" s="241"/>
      <c r="Q400" s="241"/>
      <c r="R400" s="236">
        <v>44</v>
      </c>
      <c r="S400" s="236"/>
      <c r="T400" s="236"/>
      <c r="U400" s="236">
        <v>1</v>
      </c>
      <c r="V400" s="236"/>
      <c r="W400" s="236"/>
      <c r="X400" s="236"/>
      <c r="Y400" s="236"/>
      <c r="Z400" s="236"/>
      <c r="AA400" s="241">
        <v>10</v>
      </c>
      <c r="AB400" s="236">
        <v>10</v>
      </c>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c r="A401" s="148">
        <v>394</v>
      </c>
      <c r="B401" s="148" t="s">
        <v>916</v>
      </c>
      <c r="C401" s="148" t="s">
        <v>915</v>
      </c>
      <c r="D401" s="240">
        <v>51</v>
      </c>
      <c r="E401" s="241">
        <v>49</v>
      </c>
      <c r="F401" s="172">
        <v>51</v>
      </c>
      <c r="G401" s="237"/>
      <c r="H401" s="241">
        <v>43</v>
      </c>
      <c r="I401" s="241">
        <v>43</v>
      </c>
      <c r="J401" s="241"/>
      <c r="K401" s="241"/>
      <c r="L401" s="241"/>
      <c r="M401" s="241"/>
      <c r="N401" s="241"/>
      <c r="O401" s="241"/>
      <c r="P401" s="241"/>
      <c r="Q401" s="241"/>
      <c r="R401" s="236">
        <v>43</v>
      </c>
      <c r="S401" s="236"/>
      <c r="T401" s="236"/>
      <c r="U401" s="236"/>
      <c r="V401" s="236"/>
      <c r="W401" s="236"/>
      <c r="X401" s="236"/>
      <c r="Y401" s="236"/>
      <c r="Z401" s="236"/>
      <c r="AA401" s="241">
        <v>8</v>
      </c>
      <c r="AB401" s="236">
        <v>8</v>
      </c>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c r="A403" s="148">
        <v>396</v>
      </c>
      <c r="B403" s="148">
        <v>410</v>
      </c>
      <c r="C403" s="148" t="s">
        <v>919</v>
      </c>
      <c r="D403" s="240">
        <v>1</v>
      </c>
      <c r="E403" s="241"/>
      <c r="F403" s="172">
        <v>1</v>
      </c>
      <c r="G403" s="237"/>
      <c r="H403" s="241"/>
      <c r="I403" s="241"/>
      <c r="J403" s="241"/>
      <c r="K403" s="241"/>
      <c r="L403" s="241"/>
      <c r="M403" s="241"/>
      <c r="N403" s="241"/>
      <c r="O403" s="241"/>
      <c r="P403" s="241"/>
      <c r="Q403" s="241"/>
      <c r="R403" s="236"/>
      <c r="S403" s="236"/>
      <c r="T403" s="236"/>
      <c r="U403" s="236"/>
      <c r="V403" s="236"/>
      <c r="W403" s="236"/>
      <c r="X403" s="236"/>
      <c r="Y403" s="236"/>
      <c r="Z403" s="236"/>
      <c r="AA403" s="241">
        <v>1</v>
      </c>
      <c r="AB403" s="236">
        <v>1</v>
      </c>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c r="A406" s="148">
        <v>399</v>
      </c>
      <c r="B406" s="148">
        <v>413</v>
      </c>
      <c r="C406" s="148" t="s">
        <v>923</v>
      </c>
      <c r="D406" s="240">
        <v>3</v>
      </c>
      <c r="E406" s="241">
        <v>3</v>
      </c>
      <c r="F406" s="172">
        <v>3</v>
      </c>
      <c r="G406" s="237"/>
      <c r="H406" s="241">
        <v>3</v>
      </c>
      <c r="I406" s="241">
        <v>3</v>
      </c>
      <c r="J406" s="241"/>
      <c r="K406" s="241"/>
      <c r="L406" s="241"/>
      <c r="M406" s="241"/>
      <c r="N406" s="241"/>
      <c r="O406" s="241"/>
      <c r="P406" s="241"/>
      <c r="Q406" s="241"/>
      <c r="R406" s="236">
        <v>3</v>
      </c>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c r="A407" s="148">
        <v>400</v>
      </c>
      <c r="B407" s="148" t="s">
        <v>925</v>
      </c>
      <c r="C407" s="148" t="s">
        <v>924</v>
      </c>
      <c r="D407" s="240">
        <v>1</v>
      </c>
      <c r="E407" s="241"/>
      <c r="F407" s="172">
        <v>1</v>
      </c>
      <c r="G407" s="237"/>
      <c r="H407" s="241">
        <v>1</v>
      </c>
      <c r="I407" s="241">
        <v>1</v>
      </c>
      <c r="J407" s="241"/>
      <c r="K407" s="241"/>
      <c r="L407" s="241"/>
      <c r="M407" s="241"/>
      <c r="N407" s="241"/>
      <c r="O407" s="241"/>
      <c r="P407" s="241"/>
      <c r="Q407" s="241"/>
      <c r="R407" s="236">
        <v>1</v>
      </c>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c r="A418" s="148">
        <v>411</v>
      </c>
      <c r="B418" s="148" t="s">
        <v>947</v>
      </c>
      <c r="C418" s="148" t="s">
        <v>946</v>
      </c>
      <c r="D418" s="240">
        <v>2</v>
      </c>
      <c r="E418" s="241">
        <v>1</v>
      </c>
      <c r="F418" s="172">
        <v>2</v>
      </c>
      <c r="G418" s="237"/>
      <c r="H418" s="241">
        <v>1</v>
      </c>
      <c r="I418" s="241">
        <v>1</v>
      </c>
      <c r="J418" s="241"/>
      <c r="K418" s="241"/>
      <c r="L418" s="241"/>
      <c r="M418" s="241"/>
      <c r="N418" s="241"/>
      <c r="O418" s="241"/>
      <c r="P418" s="241"/>
      <c r="Q418" s="241"/>
      <c r="R418" s="236">
        <v>1</v>
      </c>
      <c r="S418" s="236"/>
      <c r="T418" s="236"/>
      <c r="U418" s="236"/>
      <c r="V418" s="236"/>
      <c r="W418" s="236"/>
      <c r="X418" s="236"/>
      <c r="Y418" s="236"/>
      <c r="Z418" s="236"/>
      <c r="AA418" s="241">
        <v>1</v>
      </c>
      <c r="AB418" s="236">
        <v>1</v>
      </c>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c r="A420" s="148">
        <v>413</v>
      </c>
      <c r="B420" s="148" t="s">
        <v>949</v>
      </c>
      <c r="C420" s="148" t="s">
        <v>944</v>
      </c>
      <c r="D420" s="240">
        <v>1</v>
      </c>
      <c r="E420" s="241"/>
      <c r="F420" s="172">
        <v>1</v>
      </c>
      <c r="G420" s="237"/>
      <c r="H420" s="241"/>
      <c r="I420" s="241"/>
      <c r="J420" s="241"/>
      <c r="K420" s="241"/>
      <c r="L420" s="241"/>
      <c r="M420" s="241"/>
      <c r="N420" s="241"/>
      <c r="O420" s="241"/>
      <c r="P420" s="241"/>
      <c r="Q420" s="241"/>
      <c r="R420" s="236"/>
      <c r="S420" s="236"/>
      <c r="T420" s="236"/>
      <c r="U420" s="236"/>
      <c r="V420" s="236"/>
      <c r="W420" s="236"/>
      <c r="X420" s="236"/>
      <c r="Y420" s="236"/>
      <c r="Z420" s="236"/>
      <c r="AA420" s="241">
        <v>1</v>
      </c>
      <c r="AB420" s="236">
        <v>1</v>
      </c>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5234</v>
      </c>
      <c r="E444" s="200">
        <f>SUM(E8,E17,E50,E61,E67,E100,E117,E169,E192,E218,E224,E244,E258,E285,E298,E328,E338,E357,E393,E430)</f>
        <v>3296</v>
      </c>
      <c r="F444" s="200">
        <f>SUM(F8,F17,F50,F61,F67,F100,F117,F169,F192,F218,F224,F244,F258,F285,F298,F328,F338,F357,F393,F430)</f>
        <v>5814</v>
      </c>
      <c r="G444" s="200">
        <f>SUM(G8,G17,G50,G61,G67,G100,G117,G169,G192,G218,G224,G244,G258,G285,G298,G328,G338,G357,G393,G430)</f>
        <v>122</v>
      </c>
      <c r="H444" s="200">
        <f>SUM(H8,H17,H50,H61,H67,H100,H117,H169,H192,H218,H224,H244,H258,H285,H298,H328,H338,H357,H393,H430)</f>
        <v>2965</v>
      </c>
      <c r="I444" s="200">
        <f>SUM(I8,I17,I50,I61,I67,I100,I117,I169,I192,I218,I224,I244,I258,I285,I298,I328,I338,I357,I393,I430)</f>
        <v>1908</v>
      </c>
      <c r="J444" s="200">
        <f>SUM(J8,J17,J50,J61,J67,J100,J117,J169,J192,J218,J224,J244,J258,J285,J298,J328,J338,J357,J393,J430)</f>
        <v>304</v>
      </c>
      <c r="K444" s="200">
        <f>SUM(K8,K17,K50,K61,K67,K100,K117,K169,K192,K218,K224,K244,K258,K285,K298,K328,K338,K357,K393,K430)</f>
        <v>304</v>
      </c>
      <c r="L444" s="200">
        <f>SUM(L8,L17,L50,L61,L67,L100,L117,L169,L192,L218,L224,L244,L258,L285,L298,L328,L338,L357,L393,L430)</f>
        <v>3</v>
      </c>
      <c r="M444" s="200">
        <f>SUM(M8,M17,M50,M61,M67,M100,M117,M169,M192,M218,M224,M244,M258,M285,M298,M328,M338,M357,M393,M430)</f>
        <v>40</v>
      </c>
      <c r="N444" s="200">
        <f>SUM(N8,N17,N50,N61,N67,N100,N117,N169,N192,N218,N224,N244,N258,N285,N298,N328,N338,N357,N393,N430)</f>
        <v>983</v>
      </c>
      <c r="O444" s="200">
        <f>SUM(O8,O17,O50,O61,O67,O100,O117,O169,O192,O218,O224,O244,O258,O285,O298,O328,O338,O357,O393,O430)</f>
        <v>5</v>
      </c>
      <c r="P444" s="200">
        <f>SUM(P8,P17,P50,P61,P67,P100,P117,P169,P192,P218,P224,P244,P258,P285,P298,P328,P338,P357,P393,P430)</f>
        <v>16</v>
      </c>
      <c r="Q444" s="200">
        <f>SUM(Q8,Q17,Q50,Q61,Q67,Q100,Q117,Q169,Q192,Q218,Q224,Q244,Q258,Q285,Q298,Q328,Q338,Q357,Q393,Q430)</f>
        <v>10</v>
      </c>
      <c r="R444" s="200">
        <f>SUM(R8,R17,R50,R61,R67,R100,R117,R169,R192,R218,R224,R244,R258,R285,R298,R328,R338,R357,R393,R430)</f>
        <v>2019</v>
      </c>
      <c r="S444" s="200">
        <f>SUM(S8,S17,S50,S61,S67,S100,S117,S169,S192,S218,S224,S244,S258,S285,S298,S328,S338,S357,S393,S430)</f>
        <v>6</v>
      </c>
      <c r="T444" s="200">
        <f>SUM(T8,T17,T50,T61,T67,T100,T117,T169,T192,T218,T224,T244,T258,T285,T298,T328,T338,T357,T393,T430)</f>
        <v>14</v>
      </c>
      <c r="U444" s="200">
        <f>SUM(U8,U17,U50,U61,U67,U100,U117,U169,U192,U218,U224,U244,U258,U285,U298,U328,U338,U357,U393,U430)</f>
        <v>1005</v>
      </c>
      <c r="V444" s="200">
        <f>SUM(V8,V17,V50,V61,V67,V100,V117,V169,V192,V218,V224,V244,V258,V285,V298,V328,V338,V357,V393,V430)</f>
        <v>16</v>
      </c>
      <c r="W444" s="200">
        <f>SUM(W8,W17,W50,W61,W67,W100,W117,W169,W192,W218,W224,W244,W258,W285,W298,W328,W338,W357,W393,W430)</f>
        <v>12</v>
      </c>
      <c r="X444" s="200">
        <f>SUM(X8,X17,X50,X61,X67,X100,X117,X169,X192,X218,X224,X244,X258,X285,X298,X328,X338,X357,X393,X430)</f>
        <v>3</v>
      </c>
      <c r="Y444" s="200">
        <f>SUM(Y8,Y17,Y50,Y61,Y67,Y100,Y117,Y169,Y192,Y218,Y224,Y244,Y258,Y285,Y298,Y328,Y338,Y357,Y393,Y430)</f>
        <v>41</v>
      </c>
      <c r="Z444" s="200">
        <f>SUM(Z8,Z17,Z50,Z61,Z67,Z100,Z117,Z169,Z192,Z218,Z224,Z244,Z258,Z285,Z298,Z328,Z338,Z357,Z393,Z430)</f>
        <v>6</v>
      </c>
      <c r="AA444" s="200">
        <f>SUM(AA8,AA17,AA50,AA61,AA67,AA100,AA117,AA169,AA192,AA218,AA224,AA244,AA258,AA285,AA298,AA328,AA338,AA357,AA393,AA430)</f>
        <v>2269</v>
      </c>
      <c r="AB444" s="200">
        <f>SUM(AB8,AB17,AB50,AB61,AB67,AB100,AB117,AB169,AB192,AB218,AB224,AB244,AB258,AB285,AB298,AB328,AB338,AB357,AB393,AB430)</f>
        <v>2698</v>
      </c>
      <c r="AC444" s="200">
        <f>SUM(AC8,AC17,AC50,AC61,AC67,AC100,AC117,AC169,AC192,AC218,AC224,AC244,AC258,AC285,AC298,AC328,AC338,AC357,AC393,AC430)</f>
        <v>112</v>
      </c>
      <c r="AU444" s="15"/>
      <c r="AV444" s="15"/>
      <c r="AW444" s="15"/>
      <c r="AX444" s="15"/>
    </row>
    <row r="445" spans="1:50" ht="12.75" customHeight="1">
      <c r="A445" s="148">
        <v>438</v>
      </c>
      <c r="B445" s="58"/>
      <c r="C445" s="179" t="s">
        <v>223</v>
      </c>
      <c r="D445" s="201">
        <v>3</v>
      </c>
      <c r="E445" s="200"/>
      <c r="F445" s="201">
        <v>3</v>
      </c>
      <c r="G445" s="200"/>
      <c r="H445" s="200">
        <v>1</v>
      </c>
      <c r="I445" s="200"/>
      <c r="J445" s="103" t="s">
        <v>158</v>
      </c>
      <c r="K445" s="103" t="s">
        <v>158</v>
      </c>
      <c r="L445" s="200"/>
      <c r="M445" s="200"/>
      <c r="N445" s="200">
        <v>1</v>
      </c>
      <c r="O445" s="200"/>
      <c r="P445" s="200"/>
      <c r="Q445" s="200"/>
      <c r="R445" s="201"/>
      <c r="S445" s="201"/>
      <c r="T445" s="201"/>
      <c r="U445" s="201">
        <v>1</v>
      </c>
      <c r="V445" s="201"/>
      <c r="W445" s="200"/>
      <c r="X445" s="201"/>
      <c r="Y445" s="201"/>
      <c r="Z445" s="200"/>
      <c r="AA445" s="200">
        <v>2</v>
      </c>
      <c r="AB445" s="201">
        <v>2</v>
      </c>
      <c r="AC445" s="201"/>
      <c r="AU445" s="15"/>
      <c r="AV445" s="15"/>
      <c r="AW445" s="15"/>
      <c r="AX445" s="15"/>
    </row>
    <row r="446" spans="1:50" ht="12.75" customHeight="1">
      <c r="A446" s="148">
        <v>439</v>
      </c>
      <c r="B446" s="58"/>
      <c r="C446" s="179" t="s">
        <v>211</v>
      </c>
      <c r="D446" s="201">
        <v>4857</v>
      </c>
      <c r="E446" s="200">
        <v>2975</v>
      </c>
      <c r="F446" s="201">
        <v>5434</v>
      </c>
      <c r="G446" s="200">
        <v>122</v>
      </c>
      <c r="H446" s="200">
        <v>2645</v>
      </c>
      <c r="I446" s="200">
        <v>1908</v>
      </c>
      <c r="J446" s="202">
        <v>304</v>
      </c>
      <c r="K446" s="202">
        <v>304</v>
      </c>
      <c r="L446" s="202">
        <v>3</v>
      </c>
      <c r="M446" s="202">
        <v>34</v>
      </c>
      <c r="N446" s="202">
        <v>691</v>
      </c>
      <c r="O446" s="202">
        <v>5</v>
      </c>
      <c r="P446" s="202">
        <v>1</v>
      </c>
      <c r="Q446" s="202">
        <v>3</v>
      </c>
      <c r="R446" s="202">
        <v>2019</v>
      </c>
      <c r="S446" s="202">
        <v>6</v>
      </c>
      <c r="T446" s="202">
        <v>14</v>
      </c>
      <c r="U446" s="202">
        <v>713</v>
      </c>
      <c r="V446" s="202">
        <v>1</v>
      </c>
      <c r="W446" s="202">
        <v>3</v>
      </c>
      <c r="X446" s="202">
        <v>3</v>
      </c>
      <c r="Y446" s="202">
        <v>35</v>
      </c>
      <c r="Z446" s="202">
        <v>6</v>
      </c>
      <c r="AA446" s="203">
        <v>2212</v>
      </c>
      <c r="AB446" s="202">
        <v>2640</v>
      </c>
      <c r="AC446" s="202">
        <v>112</v>
      </c>
      <c r="AU446" s="15"/>
      <c r="AV446" s="15"/>
      <c r="AW446" s="15"/>
      <c r="AX446" s="15"/>
    </row>
    <row r="447" spans="1:50" ht="21" customHeight="1">
      <c r="A447" s="148">
        <v>440</v>
      </c>
      <c r="B447" s="58"/>
      <c r="C447" s="121" t="s">
        <v>220</v>
      </c>
      <c r="D447" s="202">
        <v>30</v>
      </c>
      <c r="E447" s="202">
        <v>19</v>
      </c>
      <c r="F447" s="202">
        <v>30</v>
      </c>
      <c r="G447" s="202"/>
      <c r="H447" s="202">
        <v>16</v>
      </c>
      <c r="I447" s="202"/>
      <c r="J447" s="202"/>
      <c r="K447" s="202"/>
      <c r="L447" s="202"/>
      <c r="M447" s="202"/>
      <c r="N447" s="202">
        <v>1</v>
      </c>
      <c r="O447" s="202"/>
      <c r="P447" s="202">
        <v>15</v>
      </c>
      <c r="Q447" s="202"/>
      <c r="R447" s="202"/>
      <c r="S447" s="202"/>
      <c r="T447" s="202"/>
      <c r="U447" s="202">
        <v>1</v>
      </c>
      <c r="V447" s="202">
        <v>15</v>
      </c>
      <c r="W447" s="202"/>
      <c r="X447" s="202"/>
      <c r="Y447" s="202"/>
      <c r="Z447" s="202"/>
      <c r="AA447" s="202">
        <v>14</v>
      </c>
      <c r="AB447" s="202">
        <v>14</v>
      </c>
      <c r="AC447" s="202"/>
      <c r="AU447" s="15"/>
      <c r="AV447" s="15"/>
      <c r="AW447" s="15"/>
      <c r="AX447" s="15"/>
    </row>
    <row r="448" spans="1:50" ht="27.75" customHeight="1">
      <c r="A448" s="148">
        <v>441</v>
      </c>
      <c r="B448" s="58"/>
      <c r="C448" s="121" t="s">
        <v>221</v>
      </c>
      <c r="D448" s="202">
        <v>9</v>
      </c>
      <c r="E448" s="202">
        <v>8</v>
      </c>
      <c r="F448" s="202">
        <v>12</v>
      </c>
      <c r="G448" s="202"/>
      <c r="H448" s="202">
        <v>7</v>
      </c>
      <c r="I448" s="202"/>
      <c r="J448" s="202"/>
      <c r="K448" s="202"/>
      <c r="L448" s="202"/>
      <c r="M448" s="202"/>
      <c r="N448" s="202"/>
      <c r="O448" s="202"/>
      <c r="P448" s="202"/>
      <c r="Q448" s="202">
        <v>7</v>
      </c>
      <c r="R448" s="202"/>
      <c r="S448" s="202"/>
      <c r="T448" s="202"/>
      <c r="U448" s="202"/>
      <c r="V448" s="202"/>
      <c r="W448" s="202">
        <v>9</v>
      </c>
      <c r="X448" s="202"/>
      <c r="Y448" s="202"/>
      <c r="Z448" s="202"/>
      <c r="AA448" s="202">
        <v>2</v>
      </c>
      <c r="AB448" s="202">
        <v>3</v>
      </c>
      <c r="AC448" s="202"/>
      <c r="AU448" s="15"/>
      <c r="AV448" s="15"/>
      <c r="AW448" s="15"/>
      <c r="AX448" s="15"/>
    </row>
    <row r="449" spans="1:50" ht="25.5" customHeight="1">
      <c r="A449" s="148">
        <v>442</v>
      </c>
      <c r="B449" s="58"/>
      <c r="C449" s="121" t="s">
        <v>214</v>
      </c>
      <c r="D449" s="202">
        <v>334</v>
      </c>
      <c r="E449" s="202">
        <v>294</v>
      </c>
      <c r="F449" s="202">
        <v>334</v>
      </c>
      <c r="G449" s="202"/>
      <c r="H449" s="202">
        <v>295</v>
      </c>
      <c r="I449" s="202"/>
      <c r="J449" s="202"/>
      <c r="K449" s="202"/>
      <c r="L449" s="202"/>
      <c r="M449" s="202">
        <v>6</v>
      </c>
      <c r="N449" s="202">
        <v>289</v>
      </c>
      <c r="O449" s="202"/>
      <c r="P449" s="202"/>
      <c r="Q449" s="202"/>
      <c r="R449" s="202"/>
      <c r="S449" s="202"/>
      <c r="T449" s="202"/>
      <c r="U449" s="202">
        <v>289</v>
      </c>
      <c r="V449" s="202"/>
      <c r="W449" s="202"/>
      <c r="X449" s="202"/>
      <c r="Y449" s="202">
        <v>6</v>
      </c>
      <c r="Z449" s="202"/>
      <c r="AA449" s="202">
        <v>39</v>
      </c>
      <c r="AB449" s="202">
        <v>39</v>
      </c>
      <c r="AC449" s="202"/>
      <c r="AU449" s="15"/>
      <c r="AV449" s="15"/>
      <c r="AW449" s="15"/>
      <c r="AX449" s="15"/>
    </row>
    <row r="450" spans="1:50" ht="28.5" customHeight="1">
      <c r="A450" s="148">
        <v>443</v>
      </c>
      <c r="B450" s="60"/>
      <c r="C450" s="61" t="s">
        <v>163</v>
      </c>
      <c r="D450" s="202">
        <v>86</v>
      </c>
      <c r="E450" s="202">
        <v>46</v>
      </c>
      <c r="F450" s="202">
        <v>88</v>
      </c>
      <c r="G450" s="202"/>
      <c r="H450" s="202">
        <v>52</v>
      </c>
      <c r="I450" s="202">
        <v>5</v>
      </c>
      <c r="J450" s="202">
        <v>1</v>
      </c>
      <c r="K450" s="202"/>
      <c r="L450" s="202"/>
      <c r="M450" s="202">
        <v>1</v>
      </c>
      <c r="N450" s="202">
        <v>46</v>
      </c>
      <c r="O450" s="202"/>
      <c r="P450" s="202"/>
      <c r="Q450" s="202"/>
      <c r="R450" s="202">
        <v>5</v>
      </c>
      <c r="S450" s="202"/>
      <c r="T450" s="202"/>
      <c r="U450" s="202">
        <v>47</v>
      </c>
      <c r="V450" s="202"/>
      <c r="W450" s="202"/>
      <c r="X450" s="202"/>
      <c r="Y450" s="202">
        <v>1</v>
      </c>
      <c r="Z450" s="202"/>
      <c r="AA450" s="202">
        <v>34</v>
      </c>
      <c r="AB450" s="202">
        <v>35</v>
      </c>
      <c r="AC450" s="202"/>
      <c r="AU450" s="15"/>
      <c r="AV450" s="15"/>
      <c r="AW450" s="15"/>
      <c r="AX450" s="15"/>
    </row>
    <row r="451" spans="1:50" ht="18" customHeight="1">
      <c r="A451" s="148">
        <v>444</v>
      </c>
      <c r="B451" s="60"/>
      <c r="C451" s="61" t="s">
        <v>254</v>
      </c>
      <c r="D451" s="202">
        <v>68</v>
      </c>
      <c r="E451" s="202">
        <v>68</v>
      </c>
      <c r="F451" s="202">
        <v>68</v>
      </c>
      <c r="G451" s="202"/>
      <c r="H451" s="202">
        <v>65</v>
      </c>
      <c r="I451" s="202">
        <v>64</v>
      </c>
      <c r="J451" s="202"/>
      <c r="K451" s="202"/>
      <c r="L451" s="202"/>
      <c r="M451" s="202"/>
      <c r="N451" s="202">
        <v>1</v>
      </c>
      <c r="O451" s="202"/>
      <c r="P451" s="202"/>
      <c r="Q451" s="202"/>
      <c r="R451" s="202">
        <v>64</v>
      </c>
      <c r="S451" s="202"/>
      <c r="T451" s="202"/>
      <c r="U451" s="202">
        <v>1</v>
      </c>
      <c r="V451" s="202"/>
      <c r="W451" s="202"/>
      <c r="X451" s="202"/>
      <c r="Y451" s="202"/>
      <c r="Z451" s="202"/>
      <c r="AA451" s="202">
        <v>3</v>
      </c>
      <c r="AB451" s="202">
        <v>3</v>
      </c>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174</v>
      </c>
      <c r="E453" s="202">
        <v>103</v>
      </c>
      <c r="F453" s="202">
        <v>216</v>
      </c>
      <c r="G453" s="202"/>
      <c r="H453" s="202">
        <v>107</v>
      </c>
      <c r="I453" s="202">
        <v>65</v>
      </c>
      <c r="J453" s="202">
        <v>8</v>
      </c>
      <c r="K453" s="202">
        <v>2</v>
      </c>
      <c r="L453" s="202"/>
      <c r="M453" s="202">
        <v>1</v>
      </c>
      <c r="N453" s="202">
        <v>30</v>
      </c>
      <c r="O453" s="202"/>
      <c r="P453" s="202">
        <v>1</v>
      </c>
      <c r="Q453" s="202">
        <v>10</v>
      </c>
      <c r="R453" s="169">
        <v>86</v>
      </c>
      <c r="S453" s="169"/>
      <c r="T453" s="169"/>
      <c r="U453" s="169">
        <v>31</v>
      </c>
      <c r="V453" s="169">
        <v>1</v>
      </c>
      <c r="W453" s="169">
        <v>12</v>
      </c>
      <c r="X453" s="202"/>
      <c r="Y453" s="202">
        <v>1</v>
      </c>
      <c r="Z453" s="202"/>
      <c r="AA453" s="202">
        <v>67</v>
      </c>
      <c r="AB453" s="202">
        <v>85</v>
      </c>
      <c r="AC453" s="202"/>
    </row>
    <row r="454" spans="1:50" ht="12.75" customHeight="1">
      <c r="A454" s="148">
        <v>447</v>
      </c>
      <c r="B454" s="60"/>
      <c r="C454" s="61" t="s">
        <v>160</v>
      </c>
      <c r="D454" s="202">
        <v>648</v>
      </c>
      <c r="E454" s="202">
        <v>437</v>
      </c>
      <c r="F454" s="202">
        <v>676</v>
      </c>
      <c r="G454" s="202">
        <v>19</v>
      </c>
      <c r="H454" s="202">
        <v>382</v>
      </c>
      <c r="I454" s="202">
        <v>194</v>
      </c>
      <c r="J454" s="202">
        <v>48</v>
      </c>
      <c r="K454" s="202">
        <v>29</v>
      </c>
      <c r="L454" s="202"/>
      <c r="M454" s="202">
        <v>8</v>
      </c>
      <c r="N454" s="202">
        <v>175</v>
      </c>
      <c r="O454" s="202"/>
      <c r="P454" s="202">
        <v>4</v>
      </c>
      <c r="Q454" s="202">
        <v>1</v>
      </c>
      <c r="R454" s="169">
        <v>197</v>
      </c>
      <c r="S454" s="169"/>
      <c r="T454" s="169">
        <v>3</v>
      </c>
      <c r="U454" s="169">
        <v>175</v>
      </c>
      <c r="V454" s="169">
        <v>4</v>
      </c>
      <c r="W454" s="169">
        <v>1</v>
      </c>
      <c r="X454" s="202"/>
      <c r="Y454" s="202">
        <v>8</v>
      </c>
      <c r="Z454" s="202"/>
      <c r="AA454" s="202">
        <v>266</v>
      </c>
      <c r="AB454" s="202">
        <v>288</v>
      </c>
      <c r="AC454" s="202">
        <v>18</v>
      </c>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v>37</v>
      </c>
      <c r="E456" s="202">
        <v>25</v>
      </c>
      <c r="F456" s="202">
        <v>37</v>
      </c>
      <c r="G456" s="202"/>
      <c r="H456" s="202">
        <v>28</v>
      </c>
      <c r="I456" s="202">
        <v>12</v>
      </c>
      <c r="J456" s="202">
        <v>4</v>
      </c>
      <c r="K456" s="202"/>
      <c r="L456" s="202"/>
      <c r="M456" s="202"/>
      <c r="N456" s="202">
        <v>16</v>
      </c>
      <c r="O456" s="202"/>
      <c r="P456" s="202"/>
      <c r="Q456" s="202"/>
      <c r="R456" s="202">
        <v>12</v>
      </c>
      <c r="S456" s="202"/>
      <c r="T456" s="202"/>
      <c r="U456" s="202">
        <v>16</v>
      </c>
      <c r="V456" s="202"/>
      <c r="W456" s="202"/>
      <c r="X456" s="202"/>
      <c r="Y456" s="202"/>
      <c r="Z456" s="202"/>
      <c r="AA456" s="202">
        <v>9</v>
      </c>
      <c r="AB456" s="202">
        <v>9</v>
      </c>
      <c r="AC456" s="202"/>
    </row>
    <row r="457" spans="1:29" s="15" customFormat="1" ht="16.5" customHeight="1">
      <c r="A457" s="148">
        <v>450</v>
      </c>
      <c r="B457" s="63"/>
      <c r="C457" s="138" t="s">
        <v>248</v>
      </c>
      <c r="D457" s="202">
        <v>1646</v>
      </c>
      <c r="E457" s="202">
        <v>1240</v>
      </c>
      <c r="F457" s="202">
        <v>1691</v>
      </c>
      <c r="G457" s="202">
        <v>10</v>
      </c>
      <c r="H457" s="202">
        <v>1089</v>
      </c>
      <c r="I457" s="202">
        <v>406</v>
      </c>
      <c r="J457" s="202">
        <v>47</v>
      </c>
      <c r="K457" s="202">
        <v>80</v>
      </c>
      <c r="L457" s="202">
        <v>1</v>
      </c>
      <c r="M457" s="202">
        <v>23</v>
      </c>
      <c r="N457" s="202">
        <v>653</v>
      </c>
      <c r="O457" s="202">
        <v>2</v>
      </c>
      <c r="P457" s="202">
        <v>4</v>
      </c>
      <c r="Q457" s="202"/>
      <c r="R457" s="202">
        <v>410</v>
      </c>
      <c r="S457" s="202">
        <v>1</v>
      </c>
      <c r="T457" s="202">
        <v>3</v>
      </c>
      <c r="U457" s="202">
        <v>659</v>
      </c>
      <c r="V457" s="202">
        <v>4</v>
      </c>
      <c r="W457" s="202"/>
      <c r="X457" s="202">
        <v>1</v>
      </c>
      <c r="Y457" s="202">
        <v>23</v>
      </c>
      <c r="Z457" s="202">
        <v>2</v>
      </c>
      <c r="AA457" s="202">
        <v>557</v>
      </c>
      <c r="AB457" s="202">
        <v>589</v>
      </c>
      <c r="AC457" s="202">
        <v>9</v>
      </c>
    </row>
    <row r="458" spans="1:50" ht="15" customHeight="1">
      <c r="A458" s="148">
        <v>451</v>
      </c>
      <c r="B458" s="63"/>
      <c r="C458" s="138" t="s">
        <v>249</v>
      </c>
      <c r="D458" s="202">
        <v>1847</v>
      </c>
      <c r="E458" s="202">
        <v>1132</v>
      </c>
      <c r="F458" s="202">
        <v>2013</v>
      </c>
      <c r="G458" s="202">
        <v>3</v>
      </c>
      <c r="H458" s="202">
        <v>1109</v>
      </c>
      <c r="I458" s="202">
        <v>914</v>
      </c>
      <c r="J458" s="202">
        <v>255</v>
      </c>
      <c r="K458" s="202">
        <v>142</v>
      </c>
      <c r="L458" s="202">
        <v>2</v>
      </c>
      <c r="M458" s="202">
        <v>17</v>
      </c>
      <c r="N458" s="202">
        <v>168</v>
      </c>
      <c r="O458" s="202"/>
      <c r="P458" s="202">
        <v>3</v>
      </c>
      <c r="Q458" s="202">
        <v>5</v>
      </c>
      <c r="R458" s="202">
        <v>963</v>
      </c>
      <c r="S458" s="202"/>
      <c r="T458" s="202">
        <v>2</v>
      </c>
      <c r="U458" s="202">
        <v>179</v>
      </c>
      <c r="V458" s="202">
        <v>3</v>
      </c>
      <c r="W458" s="202">
        <v>6</v>
      </c>
      <c r="X458" s="202">
        <v>2</v>
      </c>
      <c r="Y458" s="202">
        <v>18</v>
      </c>
      <c r="Z458" s="202"/>
      <c r="AA458" s="202">
        <v>738</v>
      </c>
      <c r="AB458" s="202">
        <v>840</v>
      </c>
      <c r="AC458" s="202">
        <v>3</v>
      </c>
      <c r="AU458" s="15"/>
      <c r="AV458" s="15"/>
      <c r="AW458" s="15"/>
      <c r="AX458" s="15"/>
    </row>
    <row r="459" spans="1:50" ht="15" customHeight="1">
      <c r="A459" s="148">
        <v>452</v>
      </c>
      <c r="B459" s="63"/>
      <c r="C459" s="138" t="s">
        <v>250</v>
      </c>
      <c r="D459" s="202">
        <v>1537</v>
      </c>
      <c r="E459" s="202">
        <v>851</v>
      </c>
      <c r="F459" s="202">
        <v>1735</v>
      </c>
      <c r="G459" s="202">
        <v>10</v>
      </c>
      <c r="H459" s="202">
        <v>734</v>
      </c>
      <c r="I459" s="202">
        <v>562</v>
      </c>
      <c r="J459" s="202">
        <v>2</v>
      </c>
      <c r="K459" s="202">
        <v>80</v>
      </c>
      <c r="L459" s="202"/>
      <c r="M459" s="202"/>
      <c r="N459" s="202">
        <v>160</v>
      </c>
      <c r="O459" s="202"/>
      <c r="P459" s="202">
        <v>7</v>
      </c>
      <c r="Q459" s="202">
        <v>5</v>
      </c>
      <c r="R459" s="202">
        <v>616</v>
      </c>
      <c r="S459" s="202">
        <v>4</v>
      </c>
      <c r="T459" s="202">
        <v>6</v>
      </c>
      <c r="U459" s="202">
        <v>164</v>
      </c>
      <c r="V459" s="202">
        <v>7</v>
      </c>
      <c r="W459" s="202">
        <v>6</v>
      </c>
      <c r="X459" s="202"/>
      <c r="Y459" s="202"/>
      <c r="Z459" s="202"/>
      <c r="AA459" s="202">
        <v>803</v>
      </c>
      <c r="AB459" s="202">
        <v>936</v>
      </c>
      <c r="AC459" s="202">
        <v>4</v>
      </c>
      <c r="AU459" s="15"/>
      <c r="AV459" s="15"/>
      <c r="AW459" s="15"/>
      <c r="AX459" s="15"/>
    </row>
    <row r="460" spans="1:50" ht="15" customHeight="1">
      <c r="A460" s="148">
        <v>453</v>
      </c>
      <c r="B460" s="63"/>
      <c r="C460" s="138" t="s">
        <v>251</v>
      </c>
      <c r="D460" s="202">
        <v>204</v>
      </c>
      <c r="E460" s="202">
        <v>73</v>
      </c>
      <c r="F460" s="202">
        <v>375</v>
      </c>
      <c r="G460" s="202">
        <v>99</v>
      </c>
      <c r="H460" s="202">
        <v>33</v>
      </c>
      <c r="I460" s="202">
        <v>26</v>
      </c>
      <c r="J460" s="202"/>
      <c r="K460" s="202">
        <v>2</v>
      </c>
      <c r="L460" s="202"/>
      <c r="M460" s="202"/>
      <c r="N460" s="202">
        <v>2</v>
      </c>
      <c r="O460" s="202">
        <v>3</v>
      </c>
      <c r="P460" s="202">
        <v>2</v>
      </c>
      <c r="Q460" s="202"/>
      <c r="R460" s="202">
        <v>30</v>
      </c>
      <c r="S460" s="202">
        <v>1</v>
      </c>
      <c r="T460" s="202">
        <v>3</v>
      </c>
      <c r="U460" s="202">
        <v>3</v>
      </c>
      <c r="V460" s="202">
        <v>2</v>
      </c>
      <c r="W460" s="202"/>
      <c r="X460" s="202"/>
      <c r="Y460" s="202"/>
      <c r="Z460" s="202">
        <v>4</v>
      </c>
      <c r="AA460" s="202">
        <v>171</v>
      </c>
      <c r="AB460" s="202">
        <v>333</v>
      </c>
      <c r="AC460" s="202">
        <v>96</v>
      </c>
      <c r="AU460" s="15"/>
      <c r="AV460" s="15"/>
      <c r="AW460" s="15"/>
      <c r="AX460" s="15"/>
    </row>
    <row r="461" spans="1:50" ht="17.25" customHeight="1">
      <c r="A461" s="148">
        <v>454</v>
      </c>
      <c r="B461" s="63"/>
      <c r="C461" s="61" t="s">
        <v>170</v>
      </c>
      <c r="D461" s="202">
        <v>32</v>
      </c>
      <c r="E461" s="202">
        <v>10</v>
      </c>
      <c r="F461" s="202">
        <v>121</v>
      </c>
      <c r="G461" s="202">
        <v>121</v>
      </c>
      <c r="H461" s="202">
        <v>4</v>
      </c>
      <c r="I461" s="202">
        <v>4</v>
      </c>
      <c r="J461" s="202"/>
      <c r="K461" s="202">
        <v>3</v>
      </c>
      <c r="L461" s="202"/>
      <c r="M461" s="202"/>
      <c r="N461" s="202"/>
      <c r="O461" s="202"/>
      <c r="P461" s="202"/>
      <c r="Q461" s="202"/>
      <c r="R461" s="202">
        <v>9</v>
      </c>
      <c r="S461" s="202">
        <v>5</v>
      </c>
      <c r="T461" s="202"/>
      <c r="U461" s="202"/>
      <c r="V461" s="202"/>
      <c r="W461" s="202"/>
      <c r="X461" s="202"/>
      <c r="Y461" s="202"/>
      <c r="Z461" s="202"/>
      <c r="AA461" s="202">
        <v>28</v>
      </c>
      <c r="AB461" s="202">
        <v>112</v>
      </c>
      <c r="AC461" s="202">
        <v>112</v>
      </c>
      <c r="AU461" s="15"/>
      <c r="AV461" s="15"/>
      <c r="AW461" s="15"/>
      <c r="AX461" s="15"/>
    </row>
    <row r="462" spans="1:50" ht="13.5" customHeight="1">
      <c r="A462" s="148">
        <v>455</v>
      </c>
      <c r="B462" s="63"/>
      <c r="C462" s="61" t="s">
        <v>171</v>
      </c>
      <c r="D462" s="202">
        <v>1</v>
      </c>
      <c r="E462" s="202">
        <v>1</v>
      </c>
      <c r="F462" s="202">
        <v>1</v>
      </c>
      <c r="G462" s="202">
        <v>1</v>
      </c>
      <c r="H462" s="202">
        <v>1</v>
      </c>
      <c r="I462" s="202">
        <v>1</v>
      </c>
      <c r="J462" s="202"/>
      <c r="K462" s="202">
        <v>1</v>
      </c>
      <c r="L462" s="202"/>
      <c r="M462" s="202"/>
      <c r="N462" s="202"/>
      <c r="O462" s="202"/>
      <c r="P462" s="202"/>
      <c r="Q462" s="202"/>
      <c r="R462" s="202">
        <v>1</v>
      </c>
      <c r="S462" s="202">
        <v>1</v>
      </c>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&amp;L3C931326&amp;C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18</v>
      </c>
      <c r="H3" s="69"/>
      <c r="I3" s="69"/>
      <c r="J3" s="69"/>
      <c r="K3" s="70"/>
    </row>
    <row r="4" spans="1:11" ht="19.5" customHeight="1">
      <c r="A4" s="122">
        <v>2</v>
      </c>
      <c r="B4" s="320" t="s">
        <v>241</v>
      </c>
      <c r="C4" s="321"/>
      <c r="D4" s="33">
        <v>22</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v>4</v>
      </c>
      <c r="H6" s="69"/>
      <c r="I6" s="69"/>
      <c r="J6" s="69"/>
      <c r="K6" s="70"/>
    </row>
    <row r="7" spans="1:11" ht="19.5" customHeight="1">
      <c r="A7" s="122">
        <v>5</v>
      </c>
      <c r="B7" s="320" t="s">
        <v>242</v>
      </c>
      <c r="C7" s="321"/>
      <c r="D7" s="33">
        <v>5</v>
      </c>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171</v>
      </c>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v>1983383.08</v>
      </c>
      <c r="H17" s="71"/>
      <c r="I17" s="71"/>
      <c r="J17" s="71"/>
      <c r="K17" s="70"/>
    </row>
    <row r="18" spans="1:11" ht="19.5" customHeight="1">
      <c r="A18" s="122">
        <v>16</v>
      </c>
      <c r="B18" s="323" t="s">
        <v>72</v>
      </c>
      <c r="C18" s="323"/>
      <c r="D18" s="34">
        <v>250161.5</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v>159</v>
      </c>
      <c r="E21" s="72"/>
    </row>
    <row r="22" spans="1:4" ht="19.5" customHeight="1">
      <c r="A22" s="122">
        <v>20</v>
      </c>
      <c r="B22" s="334" t="s">
        <v>216</v>
      </c>
      <c r="C22" s="335"/>
      <c r="D22" s="227">
        <v>310</v>
      </c>
    </row>
    <row r="23" spans="1:4" ht="19.5" customHeight="1">
      <c r="A23" s="122">
        <v>21</v>
      </c>
      <c r="B23" s="339" t="s">
        <v>206</v>
      </c>
      <c r="C23" s="340"/>
      <c r="D23" s="228">
        <v>39</v>
      </c>
    </row>
    <row r="24" spans="1:4" ht="19.5" customHeight="1">
      <c r="A24" s="122">
        <v>22</v>
      </c>
      <c r="B24" s="336" t="s">
        <v>227</v>
      </c>
      <c r="C24" s="123" t="s">
        <v>200</v>
      </c>
      <c r="D24" s="229">
        <v>3</v>
      </c>
    </row>
    <row r="25" spans="1:4" ht="19.5" customHeight="1">
      <c r="A25" s="122">
        <v>23</v>
      </c>
      <c r="B25" s="337"/>
      <c r="C25" s="123" t="s">
        <v>201</v>
      </c>
      <c r="D25" s="230"/>
    </row>
    <row r="26" spans="1:4" ht="33" customHeight="1">
      <c r="A26" s="122">
        <v>24</v>
      </c>
      <c r="B26" s="337"/>
      <c r="C26" s="124" t="s">
        <v>202</v>
      </c>
      <c r="D26" s="230">
        <v>8</v>
      </c>
    </row>
    <row r="27" spans="1:4" ht="33" customHeight="1">
      <c r="A27" s="122">
        <v>25</v>
      </c>
      <c r="B27" s="337"/>
      <c r="C27" s="124" t="s">
        <v>203</v>
      </c>
      <c r="D27" s="230"/>
    </row>
    <row r="28" spans="1:5" ht="33" customHeight="1">
      <c r="A28" s="122">
        <v>26</v>
      </c>
      <c r="B28" s="337"/>
      <c r="C28" s="124" t="s">
        <v>205</v>
      </c>
      <c r="D28" s="230">
        <v>1</v>
      </c>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v>1</v>
      </c>
    </row>
    <row r="32" spans="1:5" s="30" customFormat="1" ht="19.5" customHeight="1">
      <c r="A32" s="261">
        <v>30</v>
      </c>
      <c r="B32" s="341" t="s">
        <v>1012</v>
      </c>
      <c r="C32" s="341"/>
      <c r="D32" s="33">
        <v>5</v>
      </c>
      <c r="E32" s="265"/>
    </row>
    <row r="33" spans="1:4" s="30" customFormat="1" ht="33" customHeight="1">
      <c r="A33" s="261">
        <v>31</v>
      </c>
      <c r="B33" s="326" t="s">
        <v>1013</v>
      </c>
      <c r="C33" s="326"/>
      <c r="D33" s="33">
        <v>2</v>
      </c>
    </row>
    <row r="34" spans="1:4" s="30" customFormat="1" ht="19.5" customHeight="1">
      <c r="A34" s="261">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&amp;L3C931326&amp;C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193</v>
      </c>
      <c r="E14" s="150">
        <v>90</v>
      </c>
      <c r="F14" s="150">
        <v>6</v>
      </c>
      <c r="G14" s="150">
        <v>3</v>
      </c>
      <c r="H14" s="150">
        <v>187</v>
      </c>
      <c r="I14" s="150">
        <v>87</v>
      </c>
      <c r="J14" s="150">
        <v>14</v>
      </c>
      <c r="K14" s="150">
        <v>159</v>
      </c>
      <c r="L14" s="150">
        <v>20</v>
      </c>
      <c r="M14" s="150"/>
      <c r="N14" s="162">
        <v>961768</v>
      </c>
      <c r="O14" s="150">
        <v>961768</v>
      </c>
      <c r="P14" s="218"/>
      <c r="Q14" s="168"/>
      <c r="R14" s="168"/>
    </row>
    <row r="15" spans="1:18" ht="24.75" customHeight="1">
      <c r="A15" s="148">
        <v>11</v>
      </c>
      <c r="B15" s="148" t="s">
        <v>273</v>
      </c>
      <c r="C15" s="148" t="s">
        <v>272</v>
      </c>
      <c r="D15" s="150">
        <v>9</v>
      </c>
      <c r="E15" s="150">
        <v>4</v>
      </c>
      <c r="F15" s="150"/>
      <c r="G15" s="150"/>
      <c r="H15" s="150">
        <v>9</v>
      </c>
      <c r="I15" s="150">
        <v>4</v>
      </c>
      <c r="J15" s="150">
        <v>7</v>
      </c>
      <c r="K15" s="150"/>
      <c r="L15" s="150">
        <v>2</v>
      </c>
      <c r="M15" s="150"/>
      <c r="N15" s="162">
        <v>300000</v>
      </c>
      <c r="O15" s="150">
        <v>300000</v>
      </c>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c r="A19" s="148">
        <v>15</v>
      </c>
      <c r="B19" s="148" t="s">
        <v>281</v>
      </c>
      <c r="C19" s="148" t="s">
        <v>280</v>
      </c>
      <c r="D19" s="150">
        <v>2</v>
      </c>
      <c r="E19" s="150">
        <v>2</v>
      </c>
      <c r="F19" s="150"/>
      <c r="G19" s="150"/>
      <c r="H19" s="150">
        <v>2</v>
      </c>
      <c r="I19" s="150">
        <v>2</v>
      </c>
      <c r="J19" s="150">
        <v>2</v>
      </c>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30</v>
      </c>
      <c r="E21" s="150">
        <v>6</v>
      </c>
      <c r="F21" s="150"/>
      <c r="G21" s="150"/>
      <c r="H21" s="150">
        <v>30</v>
      </c>
      <c r="I21" s="150">
        <v>6</v>
      </c>
      <c r="J21" s="150">
        <v>4</v>
      </c>
      <c r="K21" s="150">
        <v>21</v>
      </c>
      <c r="L21" s="150">
        <v>5</v>
      </c>
      <c r="M21" s="150"/>
      <c r="N21" s="162">
        <v>574749</v>
      </c>
      <c r="O21" s="150">
        <v>574749</v>
      </c>
      <c r="P21" s="218"/>
      <c r="Q21" s="168"/>
      <c r="R21" s="168"/>
    </row>
    <row r="22" spans="1:18" ht="24.75" customHeight="1">
      <c r="A22" s="148">
        <v>18</v>
      </c>
      <c r="B22" s="148" t="s">
        <v>287</v>
      </c>
      <c r="C22" s="148" t="s">
        <v>286</v>
      </c>
      <c r="D22" s="150">
        <v>22</v>
      </c>
      <c r="E22" s="150">
        <v>5</v>
      </c>
      <c r="F22" s="150"/>
      <c r="G22" s="150"/>
      <c r="H22" s="150">
        <v>22</v>
      </c>
      <c r="I22" s="150">
        <v>5</v>
      </c>
      <c r="J22" s="150"/>
      <c r="K22" s="150">
        <v>17</v>
      </c>
      <c r="L22" s="150">
        <v>5</v>
      </c>
      <c r="M22" s="150"/>
      <c r="N22" s="162">
        <v>49252</v>
      </c>
      <c r="O22" s="150">
        <v>49252</v>
      </c>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c r="A24" s="148">
        <v>20</v>
      </c>
      <c r="B24" s="148" t="s">
        <v>291</v>
      </c>
      <c r="C24" s="148" t="s">
        <v>290</v>
      </c>
      <c r="D24" s="150">
        <v>1</v>
      </c>
      <c r="E24" s="150"/>
      <c r="F24" s="150"/>
      <c r="G24" s="150"/>
      <c r="H24" s="150">
        <v>1</v>
      </c>
      <c r="I24" s="150"/>
      <c r="J24" s="150"/>
      <c r="K24" s="150">
        <v>1</v>
      </c>
      <c r="L24" s="150"/>
      <c r="M24" s="150"/>
      <c r="N24" s="162"/>
      <c r="O24" s="150"/>
      <c r="P24" s="218"/>
      <c r="Q24" s="168"/>
      <c r="R24" s="168"/>
    </row>
    <row r="25" spans="1:18" ht="24.75" customHeight="1">
      <c r="A25" s="148">
        <v>21</v>
      </c>
      <c r="B25" s="148" t="s">
        <v>293</v>
      </c>
      <c r="C25" s="148" t="s">
        <v>292</v>
      </c>
      <c r="D25" s="150">
        <v>88</v>
      </c>
      <c r="E25" s="150">
        <v>41</v>
      </c>
      <c r="F25" s="150">
        <v>6</v>
      </c>
      <c r="G25" s="150">
        <v>3</v>
      </c>
      <c r="H25" s="150">
        <v>82</v>
      </c>
      <c r="I25" s="150">
        <v>38</v>
      </c>
      <c r="J25" s="150"/>
      <c r="K25" s="150">
        <v>82</v>
      </c>
      <c r="L25" s="150">
        <v>6</v>
      </c>
      <c r="M25" s="150"/>
      <c r="N25" s="162">
        <v>32767</v>
      </c>
      <c r="O25" s="150">
        <v>32767</v>
      </c>
      <c r="P25" s="218"/>
      <c r="Q25" s="168"/>
      <c r="R25" s="168"/>
    </row>
    <row r="26" spans="1:18" ht="24.75" customHeight="1">
      <c r="A26" s="148">
        <v>22</v>
      </c>
      <c r="B26" s="148" t="s">
        <v>991</v>
      </c>
      <c r="C26" s="148" t="s">
        <v>294</v>
      </c>
      <c r="D26" s="150">
        <v>4</v>
      </c>
      <c r="E26" s="150">
        <v>3</v>
      </c>
      <c r="F26" s="150"/>
      <c r="G26" s="150"/>
      <c r="H26" s="150">
        <v>4</v>
      </c>
      <c r="I26" s="150">
        <v>3</v>
      </c>
      <c r="J26" s="150"/>
      <c r="K26" s="150">
        <v>4</v>
      </c>
      <c r="L26" s="150"/>
      <c r="M26" s="150"/>
      <c r="N26" s="162"/>
      <c r="O26" s="150"/>
      <c r="P26" s="218"/>
      <c r="Q26" s="168"/>
      <c r="R26" s="168"/>
    </row>
    <row r="27" spans="1:18" s="249" customFormat="1" ht="24.75" customHeight="1">
      <c r="A27" s="148">
        <v>23</v>
      </c>
      <c r="B27" s="244" t="s">
        <v>992</v>
      </c>
      <c r="C27" s="244" t="s">
        <v>993</v>
      </c>
      <c r="D27" s="245">
        <v>32</v>
      </c>
      <c r="E27" s="245">
        <v>28</v>
      </c>
      <c r="F27" s="245"/>
      <c r="G27" s="245"/>
      <c r="H27" s="245">
        <v>32</v>
      </c>
      <c r="I27" s="245">
        <v>28</v>
      </c>
      <c r="J27" s="245"/>
      <c r="K27" s="245">
        <v>30</v>
      </c>
      <c r="L27" s="245">
        <v>2</v>
      </c>
      <c r="M27" s="245"/>
      <c r="N27" s="246">
        <v>5000</v>
      </c>
      <c r="O27" s="245">
        <v>5000</v>
      </c>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c r="A29" s="148">
        <v>25</v>
      </c>
      <c r="B29" s="148" t="s">
        <v>297</v>
      </c>
      <c r="C29" s="148" t="s">
        <v>296</v>
      </c>
      <c r="D29" s="150">
        <v>3</v>
      </c>
      <c r="E29" s="150"/>
      <c r="F29" s="150"/>
      <c r="G29" s="150"/>
      <c r="H29" s="150">
        <v>3</v>
      </c>
      <c r="I29" s="150"/>
      <c r="J29" s="150"/>
      <c r="K29" s="150">
        <v>3</v>
      </c>
      <c r="L29" s="150"/>
      <c r="M29" s="150"/>
      <c r="N29" s="162"/>
      <c r="O29" s="150"/>
      <c r="P29" s="218"/>
      <c r="Q29" s="168"/>
      <c r="R29" s="168"/>
    </row>
    <row r="30" spans="1:18" ht="24.75" customHeight="1">
      <c r="A30" s="148">
        <v>26</v>
      </c>
      <c r="B30" s="148" t="s">
        <v>299</v>
      </c>
      <c r="C30" s="148" t="s">
        <v>298</v>
      </c>
      <c r="D30" s="150">
        <v>1</v>
      </c>
      <c r="E30" s="150"/>
      <c r="F30" s="150"/>
      <c r="G30" s="150"/>
      <c r="H30" s="150">
        <v>1</v>
      </c>
      <c r="I30" s="150"/>
      <c r="J30" s="150"/>
      <c r="K30" s="150">
        <v>1</v>
      </c>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c r="A37" s="148">
        <v>33</v>
      </c>
      <c r="B37" s="148" t="s">
        <v>313</v>
      </c>
      <c r="C37" s="148" t="s">
        <v>312</v>
      </c>
      <c r="D37" s="150">
        <v>1</v>
      </c>
      <c r="E37" s="150">
        <v>1</v>
      </c>
      <c r="F37" s="150"/>
      <c r="G37" s="150"/>
      <c r="H37" s="150">
        <v>1</v>
      </c>
      <c r="I37" s="150">
        <v>1</v>
      </c>
      <c r="J37" s="150">
        <v>1</v>
      </c>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c r="A58" s="148">
        <v>54</v>
      </c>
      <c r="B58" s="149" t="s">
        <v>343</v>
      </c>
      <c r="C58" s="149" t="s">
        <v>342</v>
      </c>
      <c r="D58" s="150">
        <v>6</v>
      </c>
      <c r="E58" s="150">
        <v>6</v>
      </c>
      <c r="F58" s="150">
        <v>4</v>
      </c>
      <c r="G58" s="150">
        <v>4</v>
      </c>
      <c r="H58" s="150">
        <v>2</v>
      </c>
      <c r="I58" s="150">
        <v>2</v>
      </c>
      <c r="J58" s="150"/>
      <c r="K58" s="150">
        <v>6</v>
      </c>
      <c r="L58" s="150"/>
      <c r="M58" s="150"/>
      <c r="N58" s="162"/>
      <c r="O58" s="150"/>
      <c r="P58" s="218"/>
      <c r="Q58" s="168"/>
      <c r="R58" s="168"/>
    </row>
    <row r="59" spans="1:18" s="19" customFormat="1" ht="24.75" customHeight="1">
      <c r="A59" s="148">
        <v>55</v>
      </c>
      <c r="B59" s="148" t="s">
        <v>990</v>
      </c>
      <c r="C59" s="148" t="s">
        <v>344</v>
      </c>
      <c r="D59" s="150">
        <v>5</v>
      </c>
      <c r="E59" s="150">
        <v>5</v>
      </c>
      <c r="F59" s="150">
        <v>3</v>
      </c>
      <c r="G59" s="150">
        <v>3</v>
      </c>
      <c r="H59" s="150">
        <v>2</v>
      </c>
      <c r="I59" s="150">
        <v>2</v>
      </c>
      <c r="J59" s="150"/>
      <c r="K59" s="150">
        <v>5</v>
      </c>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c r="A63" s="148">
        <v>59</v>
      </c>
      <c r="B63" s="148" t="s">
        <v>352</v>
      </c>
      <c r="C63" s="148" t="s">
        <v>351</v>
      </c>
      <c r="D63" s="150">
        <v>1</v>
      </c>
      <c r="E63" s="150">
        <v>1</v>
      </c>
      <c r="F63" s="150">
        <v>1</v>
      </c>
      <c r="G63" s="150">
        <v>1</v>
      </c>
      <c r="H63" s="150"/>
      <c r="I63" s="150"/>
      <c r="J63" s="150"/>
      <c r="K63" s="150">
        <v>1</v>
      </c>
      <c r="L63" s="150"/>
      <c r="M63" s="150"/>
      <c r="N63" s="162"/>
      <c r="O63" s="150"/>
      <c r="P63" s="218"/>
      <c r="Q63" s="168"/>
      <c r="R63" s="168"/>
    </row>
    <row r="64" spans="1:18" ht="24.75" customHeight="1">
      <c r="A64" s="148">
        <v>60</v>
      </c>
      <c r="B64" s="149" t="s">
        <v>354</v>
      </c>
      <c r="C64" s="149" t="s">
        <v>353</v>
      </c>
      <c r="D64" s="150">
        <v>3</v>
      </c>
      <c r="E64" s="150">
        <v>2</v>
      </c>
      <c r="F64" s="150"/>
      <c r="G64" s="150"/>
      <c r="H64" s="150">
        <v>3</v>
      </c>
      <c r="I64" s="150">
        <v>2</v>
      </c>
      <c r="J64" s="150"/>
      <c r="K64" s="150"/>
      <c r="L64" s="150">
        <v>3</v>
      </c>
      <c r="M64" s="150"/>
      <c r="N64" s="162">
        <v>95198</v>
      </c>
      <c r="O64" s="150">
        <v>95198</v>
      </c>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c r="A74" s="148">
        <v>70</v>
      </c>
      <c r="B74" s="148" t="s">
        <v>372</v>
      </c>
      <c r="C74" s="148" t="s">
        <v>371</v>
      </c>
      <c r="D74" s="150">
        <v>2</v>
      </c>
      <c r="E74" s="150">
        <v>1</v>
      </c>
      <c r="F74" s="150"/>
      <c r="G74" s="150"/>
      <c r="H74" s="150">
        <v>2</v>
      </c>
      <c r="I74" s="150">
        <v>1</v>
      </c>
      <c r="J74" s="150"/>
      <c r="K74" s="150"/>
      <c r="L74" s="150">
        <v>2</v>
      </c>
      <c r="M74" s="150"/>
      <c r="N74" s="162">
        <v>274</v>
      </c>
      <c r="O74" s="150">
        <v>274</v>
      </c>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c r="A76" s="148">
        <v>72</v>
      </c>
      <c r="B76" s="148" t="s">
        <v>376</v>
      </c>
      <c r="C76" s="148" t="s">
        <v>375</v>
      </c>
      <c r="D76" s="150">
        <v>1</v>
      </c>
      <c r="E76" s="150">
        <v>1</v>
      </c>
      <c r="F76" s="150"/>
      <c r="G76" s="150"/>
      <c r="H76" s="150">
        <v>1</v>
      </c>
      <c r="I76" s="150">
        <v>1</v>
      </c>
      <c r="J76" s="150"/>
      <c r="K76" s="150"/>
      <c r="L76" s="150">
        <v>1</v>
      </c>
      <c r="M76" s="150"/>
      <c r="N76" s="162">
        <v>94924</v>
      </c>
      <c r="O76" s="150">
        <v>94924</v>
      </c>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922</v>
      </c>
      <c r="E97" s="150">
        <v>404</v>
      </c>
      <c r="F97" s="150">
        <v>19</v>
      </c>
      <c r="G97" s="150">
        <v>9</v>
      </c>
      <c r="H97" s="150">
        <v>903</v>
      </c>
      <c r="I97" s="150">
        <v>395</v>
      </c>
      <c r="J97" s="150"/>
      <c r="K97" s="150">
        <v>5</v>
      </c>
      <c r="L97" s="150">
        <v>917</v>
      </c>
      <c r="M97" s="150">
        <v>135</v>
      </c>
      <c r="N97" s="162">
        <v>6381586</v>
      </c>
      <c r="O97" s="150">
        <v>5047526</v>
      </c>
      <c r="P97" s="218"/>
      <c r="Q97" s="168"/>
      <c r="R97" s="168"/>
    </row>
    <row r="98" spans="1:18" ht="24.75" customHeight="1">
      <c r="A98" s="148">
        <v>94</v>
      </c>
      <c r="B98" s="148" t="s">
        <v>408</v>
      </c>
      <c r="C98" s="148" t="s">
        <v>407</v>
      </c>
      <c r="D98" s="150">
        <v>764</v>
      </c>
      <c r="E98" s="150">
        <v>338</v>
      </c>
      <c r="F98" s="150">
        <v>11</v>
      </c>
      <c r="G98" s="150">
        <v>6</v>
      </c>
      <c r="H98" s="150">
        <v>753</v>
      </c>
      <c r="I98" s="150">
        <v>332</v>
      </c>
      <c r="J98" s="150"/>
      <c r="K98" s="150">
        <v>1</v>
      </c>
      <c r="L98" s="150">
        <v>763</v>
      </c>
      <c r="M98" s="150">
        <v>123</v>
      </c>
      <c r="N98" s="162">
        <v>4267131</v>
      </c>
      <c r="O98" s="150">
        <v>3621815</v>
      </c>
      <c r="P98" s="218"/>
      <c r="Q98" s="168"/>
      <c r="R98" s="168"/>
    </row>
    <row r="99" spans="1:18" ht="24.75" customHeight="1">
      <c r="A99" s="148">
        <v>95</v>
      </c>
      <c r="B99" s="148" t="s">
        <v>410</v>
      </c>
      <c r="C99" s="148" t="s">
        <v>409</v>
      </c>
      <c r="D99" s="150">
        <v>89</v>
      </c>
      <c r="E99" s="150">
        <v>37</v>
      </c>
      <c r="F99" s="150">
        <v>6</v>
      </c>
      <c r="G99" s="150">
        <v>2</v>
      </c>
      <c r="H99" s="150">
        <v>83</v>
      </c>
      <c r="I99" s="150">
        <v>35</v>
      </c>
      <c r="J99" s="150"/>
      <c r="K99" s="150"/>
      <c r="L99" s="150">
        <v>89</v>
      </c>
      <c r="M99" s="150">
        <v>2</v>
      </c>
      <c r="N99" s="162">
        <v>353157</v>
      </c>
      <c r="O99" s="150">
        <v>352736</v>
      </c>
      <c r="P99" s="218"/>
      <c r="Q99" s="168"/>
      <c r="R99" s="168"/>
    </row>
    <row r="100" spans="1:18" ht="24.75" customHeight="1">
      <c r="A100" s="148">
        <v>96</v>
      </c>
      <c r="B100" s="148" t="s">
        <v>412</v>
      </c>
      <c r="C100" s="148" t="s">
        <v>411</v>
      </c>
      <c r="D100" s="150">
        <v>7</v>
      </c>
      <c r="E100" s="150">
        <v>2</v>
      </c>
      <c r="F100" s="150"/>
      <c r="G100" s="150"/>
      <c r="H100" s="150">
        <v>7</v>
      </c>
      <c r="I100" s="150">
        <v>2</v>
      </c>
      <c r="J100" s="150"/>
      <c r="K100" s="150">
        <v>4</v>
      </c>
      <c r="L100" s="150">
        <v>3</v>
      </c>
      <c r="M100" s="150">
        <v>1</v>
      </c>
      <c r="N100" s="162">
        <v>12965</v>
      </c>
      <c r="O100" s="150">
        <v>12715</v>
      </c>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c r="A102" s="148">
        <v>98</v>
      </c>
      <c r="B102" s="148" t="s">
        <v>416</v>
      </c>
      <c r="C102" s="148" t="s">
        <v>415</v>
      </c>
      <c r="D102" s="150">
        <v>1</v>
      </c>
      <c r="E102" s="150"/>
      <c r="F102" s="150"/>
      <c r="G102" s="150"/>
      <c r="H102" s="150">
        <v>1</v>
      </c>
      <c r="I102" s="150"/>
      <c r="J102" s="150"/>
      <c r="K102" s="150"/>
      <c r="L102" s="150">
        <v>1</v>
      </c>
      <c r="M102" s="150"/>
      <c r="N102" s="162">
        <v>3000</v>
      </c>
      <c r="O102" s="150">
        <v>3000</v>
      </c>
      <c r="P102" s="218"/>
      <c r="Q102" s="168"/>
      <c r="R102" s="168"/>
    </row>
    <row r="103" spans="1:18" ht="24.75" customHeight="1">
      <c r="A103" s="148">
        <v>99</v>
      </c>
      <c r="B103" s="148" t="s">
        <v>418</v>
      </c>
      <c r="C103" s="148" t="s">
        <v>417</v>
      </c>
      <c r="D103" s="150">
        <v>36</v>
      </c>
      <c r="E103" s="150">
        <v>18</v>
      </c>
      <c r="F103" s="150">
        <v>2</v>
      </c>
      <c r="G103" s="150">
        <v>1</v>
      </c>
      <c r="H103" s="150">
        <v>34</v>
      </c>
      <c r="I103" s="150">
        <v>17</v>
      </c>
      <c r="J103" s="150"/>
      <c r="K103" s="150"/>
      <c r="L103" s="150">
        <v>36</v>
      </c>
      <c r="M103" s="150">
        <v>7</v>
      </c>
      <c r="N103" s="162">
        <v>256114</v>
      </c>
      <c r="O103" s="150">
        <v>121063</v>
      </c>
      <c r="P103" s="218"/>
      <c r="Q103" s="168"/>
      <c r="R103" s="168"/>
    </row>
    <row r="104" spans="1:18" ht="24.75" customHeight="1">
      <c r="A104" s="148">
        <v>100</v>
      </c>
      <c r="B104" s="148" t="s">
        <v>420</v>
      </c>
      <c r="C104" s="148" t="s">
        <v>419</v>
      </c>
      <c r="D104" s="150">
        <v>17</v>
      </c>
      <c r="E104" s="150">
        <v>7</v>
      </c>
      <c r="F104" s="150"/>
      <c r="G104" s="150"/>
      <c r="H104" s="150">
        <v>17</v>
      </c>
      <c r="I104" s="150">
        <v>7</v>
      </c>
      <c r="J104" s="150"/>
      <c r="K104" s="150"/>
      <c r="L104" s="150">
        <v>17</v>
      </c>
      <c r="M104" s="150">
        <v>2</v>
      </c>
      <c r="N104" s="162">
        <v>1279182</v>
      </c>
      <c r="O104" s="150">
        <v>726160</v>
      </c>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c r="A107" s="148">
        <v>103</v>
      </c>
      <c r="B107" s="148" t="s">
        <v>426</v>
      </c>
      <c r="C107" s="148" t="s">
        <v>425</v>
      </c>
      <c r="D107" s="150">
        <v>8</v>
      </c>
      <c r="E107" s="150">
        <v>2</v>
      </c>
      <c r="F107" s="150"/>
      <c r="G107" s="150"/>
      <c r="H107" s="150">
        <v>8</v>
      </c>
      <c r="I107" s="150">
        <v>2</v>
      </c>
      <c r="J107" s="150"/>
      <c r="K107" s="150"/>
      <c r="L107" s="150">
        <v>8</v>
      </c>
      <c r="M107" s="150"/>
      <c r="N107" s="162">
        <v>210037</v>
      </c>
      <c r="O107" s="150">
        <v>210037</v>
      </c>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c r="A114" s="148">
        <v>110</v>
      </c>
      <c r="B114" s="149" t="s">
        <v>438</v>
      </c>
      <c r="C114" s="149" t="s">
        <v>437</v>
      </c>
      <c r="D114" s="150"/>
      <c r="E114" s="150"/>
      <c r="F114" s="150"/>
      <c r="G114" s="150"/>
      <c r="H114" s="150"/>
      <c r="I114" s="150"/>
      <c r="J114" s="150"/>
      <c r="K114" s="150"/>
      <c r="L114" s="150"/>
      <c r="M114" s="150">
        <v>1</v>
      </c>
      <c r="N114" s="162">
        <v>143340</v>
      </c>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c r="A158" s="148">
        <v>154</v>
      </c>
      <c r="B158" s="148">
        <v>229</v>
      </c>
      <c r="C158" s="148" t="s">
        <v>513</v>
      </c>
      <c r="D158" s="150"/>
      <c r="E158" s="150"/>
      <c r="F158" s="150"/>
      <c r="G158" s="150"/>
      <c r="H158" s="150"/>
      <c r="I158" s="150"/>
      <c r="J158" s="150"/>
      <c r="K158" s="150"/>
      <c r="L158" s="150"/>
      <c r="M158" s="150">
        <v>1</v>
      </c>
      <c r="N158" s="162">
        <v>143340</v>
      </c>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c r="A166" s="148">
        <v>162</v>
      </c>
      <c r="B166" s="149" t="s">
        <v>526</v>
      </c>
      <c r="C166" s="149" t="s">
        <v>525</v>
      </c>
      <c r="D166" s="150">
        <v>2</v>
      </c>
      <c r="E166" s="150"/>
      <c r="F166" s="150"/>
      <c r="G166" s="150"/>
      <c r="H166" s="150">
        <v>2</v>
      </c>
      <c r="I166" s="150"/>
      <c r="J166" s="150"/>
      <c r="K166" s="150">
        <v>1</v>
      </c>
      <c r="L166" s="150">
        <v>1</v>
      </c>
      <c r="M166" s="150">
        <v>12</v>
      </c>
      <c r="N166" s="162">
        <v>345160</v>
      </c>
      <c r="O166" s="150">
        <v>33860</v>
      </c>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c r="A180" s="148">
        <v>176</v>
      </c>
      <c r="B180" s="148" t="s">
        <v>547</v>
      </c>
      <c r="C180" s="148" t="s">
        <v>546</v>
      </c>
      <c r="D180" s="150">
        <v>2</v>
      </c>
      <c r="E180" s="150"/>
      <c r="F180" s="150"/>
      <c r="G180" s="150"/>
      <c r="H180" s="150">
        <v>2</v>
      </c>
      <c r="I180" s="150"/>
      <c r="J180" s="150"/>
      <c r="K180" s="150">
        <v>1</v>
      </c>
      <c r="L180" s="150">
        <v>1</v>
      </c>
      <c r="M180" s="150">
        <v>12</v>
      </c>
      <c r="N180" s="162">
        <v>345160</v>
      </c>
      <c r="O180" s="150">
        <v>33860</v>
      </c>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119</v>
      </c>
      <c r="E221" s="150">
        <v>40</v>
      </c>
      <c r="F221" s="150">
        <v>10</v>
      </c>
      <c r="G221" s="150">
        <v>3</v>
      </c>
      <c r="H221" s="150">
        <v>109</v>
      </c>
      <c r="I221" s="150">
        <v>37</v>
      </c>
      <c r="J221" s="150">
        <v>13</v>
      </c>
      <c r="K221" s="150">
        <v>53</v>
      </c>
      <c r="L221" s="150">
        <v>53</v>
      </c>
      <c r="M221" s="150">
        <v>1</v>
      </c>
      <c r="N221" s="162">
        <v>2902417</v>
      </c>
      <c r="O221" s="150">
        <v>2898117</v>
      </c>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c r="A233" s="148">
        <v>229</v>
      </c>
      <c r="B233" s="148" t="s">
        <v>640</v>
      </c>
      <c r="C233" s="148" t="s">
        <v>639</v>
      </c>
      <c r="D233" s="150">
        <v>74</v>
      </c>
      <c r="E233" s="150">
        <v>34</v>
      </c>
      <c r="F233" s="150">
        <v>9</v>
      </c>
      <c r="G233" s="150">
        <v>3</v>
      </c>
      <c r="H233" s="150">
        <v>65</v>
      </c>
      <c r="I233" s="150">
        <v>31</v>
      </c>
      <c r="J233" s="150">
        <v>13</v>
      </c>
      <c r="K233" s="150">
        <v>53</v>
      </c>
      <c r="L233" s="150">
        <v>8</v>
      </c>
      <c r="M233" s="150"/>
      <c r="N233" s="162">
        <v>1186125</v>
      </c>
      <c r="O233" s="150">
        <v>1186125</v>
      </c>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c r="A237" s="148">
        <v>233</v>
      </c>
      <c r="B237" s="148" t="s">
        <v>645</v>
      </c>
      <c r="C237" s="148" t="s">
        <v>644</v>
      </c>
      <c r="D237" s="150">
        <v>45</v>
      </c>
      <c r="E237" s="150">
        <v>6</v>
      </c>
      <c r="F237" s="150">
        <v>1</v>
      </c>
      <c r="G237" s="150"/>
      <c r="H237" s="150">
        <v>44</v>
      </c>
      <c r="I237" s="150">
        <v>6</v>
      </c>
      <c r="J237" s="150"/>
      <c r="K237" s="150"/>
      <c r="L237" s="150">
        <v>45</v>
      </c>
      <c r="M237" s="150">
        <v>1</v>
      </c>
      <c r="N237" s="162">
        <v>1716292</v>
      </c>
      <c r="O237" s="150">
        <v>1711992</v>
      </c>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c r="A241" s="148">
        <v>237</v>
      </c>
      <c r="B241" s="149" t="s">
        <v>651</v>
      </c>
      <c r="C241" s="149" t="s">
        <v>650</v>
      </c>
      <c r="D241" s="150">
        <v>29</v>
      </c>
      <c r="E241" s="150">
        <v>12</v>
      </c>
      <c r="F241" s="150">
        <v>1</v>
      </c>
      <c r="G241" s="150"/>
      <c r="H241" s="150">
        <v>28</v>
      </c>
      <c r="I241" s="150">
        <v>12</v>
      </c>
      <c r="J241" s="150"/>
      <c r="K241" s="150">
        <v>14</v>
      </c>
      <c r="L241" s="150">
        <v>15</v>
      </c>
      <c r="M241" s="150">
        <v>1</v>
      </c>
      <c r="N241" s="162">
        <v>147439</v>
      </c>
      <c r="O241" s="150">
        <v>140641</v>
      </c>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c r="A245" s="148">
        <v>241</v>
      </c>
      <c r="B245" s="148" t="s">
        <v>658</v>
      </c>
      <c r="C245" s="148" t="s">
        <v>657</v>
      </c>
      <c r="D245" s="150">
        <v>24</v>
      </c>
      <c r="E245" s="150">
        <v>9</v>
      </c>
      <c r="F245" s="150">
        <v>1</v>
      </c>
      <c r="G245" s="150"/>
      <c r="H245" s="150">
        <v>23</v>
      </c>
      <c r="I245" s="150">
        <v>9</v>
      </c>
      <c r="J245" s="150"/>
      <c r="K245" s="150">
        <v>14</v>
      </c>
      <c r="L245" s="150">
        <v>10</v>
      </c>
      <c r="M245" s="150">
        <v>1</v>
      </c>
      <c r="N245" s="162">
        <v>133284</v>
      </c>
      <c r="O245" s="150">
        <v>126486</v>
      </c>
      <c r="P245" s="218"/>
      <c r="Q245" s="168"/>
      <c r="R245" s="168"/>
    </row>
    <row r="246" spans="1:18" ht="24.75" customHeight="1">
      <c r="A246" s="148">
        <v>242</v>
      </c>
      <c r="B246" s="148" t="s">
        <v>660</v>
      </c>
      <c r="C246" s="148" t="s">
        <v>659</v>
      </c>
      <c r="D246" s="150">
        <v>3</v>
      </c>
      <c r="E246" s="150">
        <v>2</v>
      </c>
      <c r="F246" s="150"/>
      <c r="G246" s="150"/>
      <c r="H246" s="150">
        <v>3</v>
      </c>
      <c r="I246" s="150">
        <v>2</v>
      </c>
      <c r="J246" s="150"/>
      <c r="K246" s="150"/>
      <c r="L246" s="150">
        <v>3</v>
      </c>
      <c r="M246" s="150"/>
      <c r="N246" s="162"/>
      <c r="O246" s="150"/>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c r="A254" s="148">
        <v>250</v>
      </c>
      <c r="B254" s="148" t="s">
        <v>673</v>
      </c>
      <c r="C254" s="148" t="s">
        <v>672</v>
      </c>
      <c r="D254" s="150">
        <v>2</v>
      </c>
      <c r="E254" s="150">
        <v>1</v>
      </c>
      <c r="F254" s="150"/>
      <c r="G254" s="150"/>
      <c r="H254" s="150">
        <v>2</v>
      </c>
      <c r="I254" s="150">
        <v>1</v>
      </c>
      <c r="J254" s="150"/>
      <c r="K254" s="150"/>
      <c r="L254" s="150">
        <v>2</v>
      </c>
      <c r="M254" s="150"/>
      <c r="N254" s="162">
        <v>14155</v>
      </c>
      <c r="O254" s="150">
        <v>14155</v>
      </c>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c r="A295" s="148">
        <v>291</v>
      </c>
      <c r="B295" s="149" t="s">
        <v>744</v>
      </c>
      <c r="C295" s="149" t="s">
        <v>743</v>
      </c>
      <c r="D295" s="150">
        <v>20</v>
      </c>
      <c r="E295" s="150">
        <v>5</v>
      </c>
      <c r="F295" s="150">
        <v>1</v>
      </c>
      <c r="G295" s="150"/>
      <c r="H295" s="150">
        <v>19</v>
      </c>
      <c r="I295" s="150">
        <v>5</v>
      </c>
      <c r="J295" s="150"/>
      <c r="K295" s="150">
        <v>5</v>
      </c>
      <c r="L295" s="150">
        <v>15</v>
      </c>
      <c r="M295" s="150">
        <v>5</v>
      </c>
      <c r="N295" s="162">
        <v>814121</v>
      </c>
      <c r="O295" s="150">
        <v>697500</v>
      </c>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c r="A300" s="148">
        <v>296</v>
      </c>
      <c r="B300" s="148" t="s">
        <v>752</v>
      </c>
      <c r="C300" s="148" t="s">
        <v>751</v>
      </c>
      <c r="D300" s="150">
        <v>2</v>
      </c>
      <c r="E300" s="150"/>
      <c r="F300" s="150"/>
      <c r="G300" s="150"/>
      <c r="H300" s="150">
        <v>2</v>
      </c>
      <c r="I300" s="150"/>
      <c r="J300" s="150"/>
      <c r="K300" s="150">
        <v>1</v>
      </c>
      <c r="L300" s="150">
        <v>1</v>
      </c>
      <c r="M300" s="150">
        <v>1</v>
      </c>
      <c r="N300" s="162">
        <v>13977</v>
      </c>
      <c r="O300" s="150">
        <v>10000</v>
      </c>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c r="A303" s="148">
        <v>299</v>
      </c>
      <c r="B303" s="148" t="s">
        <v>757</v>
      </c>
      <c r="C303" s="148" t="s">
        <v>756</v>
      </c>
      <c r="D303" s="150">
        <v>4</v>
      </c>
      <c r="E303" s="150"/>
      <c r="F303" s="150"/>
      <c r="G303" s="150"/>
      <c r="H303" s="150">
        <v>4</v>
      </c>
      <c r="I303" s="150"/>
      <c r="J303" s="150"/>
      <c r="K303" s="150">
        <v>4</v>
      </c>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c r="A306" s="148">
        <v>302</v>
      </c>
      <c r="B306" s="148">
        <v>347</v>
      </c>
      <c r="C306" s="148" t="s">
        <v>762</v>
      </c>
      <c r="D306" s="150"/>
      <c r="E306" s="150"/>
      <c r="F306" s="150"/>
      <c r="G306" s="150"/>
      <c r="H306" s="150"/>
      <c r="I306" s="150"/>
      <c r="J306" s="150"/>
      <c r="K306" s="150"/>
      <c r="L306" s="150"/>
      <c r="M306" s="150">
        <v>2</v>
      </c>
      <c r="N306" s="162">
        <v>17603</v>
      </c>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c r="A308" s="148">
        <v>304</v>
      </c>
      <c r="B308" s="148" t="s">
        <v>766</v>
      </c>
      <c r="C308" s="148" t="s">
        <v>765</v>
      </c>
      <c r="D308" s="150">
        <v>2</v>
      </c>
      <c r="E308" s="150">
        <v>2</v>
      </c>
      <c r="F308" s="150"/>
      <c r="G308" s="150"/>
      <c r="H308" s="150">
        <v>2</v>
      </c>
      <c r="I308" s="150">
        <v>2</v>
      </c>
      <c r="J308" s="150"/>
      <c r="K308" s="150"/>
      <c r="L308" s="150">
        <v>2</v>
      </c>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c r="A312" s="148">
        <v>308</v>
      </c>
      <c r="B312" s="148" t="s">
        <v>773</v>
      </c>
      <c r="C312" s="148" t="s">
        <v>772</v>
      </c>
      <c r="D312" s="150">
        <v>3</v>
      </c>
      <c r="E312" s="150">
        <v>1</v>
      </c>
      <c r="F312" s="150"/>
      <c r="G312" s="150"/>
      <c r="H312" s="150">
        <v>3</v>
      </c>
      <c r="I312" s="150">
        <v>1</v>
      </c>
      <c r="J312" s="150"/>
      <c r="K312" s="150"/>
      <c r="L312" s="150">
        <v>3</v>
      </c>
      <c r="M312" s="150"/>
      <c r="N312" s="162">
        <v>617931</v>
      </c>
      <c r="O312" s="150">
        <v>617931</v>
      </c>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c r="A321" s="148">
        <v>317</v>
      </c>
      <c r="B321" s="148" t="s">
        <v>790</v>
      </c>
      <c r="C321" s="148" t="s">
        <v>789</v>
      </c>
      <c r="D321" s="150">
        <v>9</v>
      </c>
      <c r="E321" s="150">
        <v>2</v>
      </c>
      <c r="F321" s="150">
        <v>1</v>
      </c>
      <c r="G321" s="150"/>
      <c r="H321" s="150">
        <v>8</v>
      </c>
      <c r="I321" s="150">
        <v>2</v>
      </c>
      <c r="J321" s="150"/>
      <c r="K321" s="150"/>
      <c r="L321" s="150">
        <v>9</v>
      </c>
      <c r="M321" s="150"/>
      <c r="N321" s="162">
        <v>69569</v>
      </c>
      <c r="O321" s="150">
        <v>69569</v>
      </c>
      <c r="P321" s="218"/>
      <c r="Q321" s="168"/>
      <c r="R321" s="168"/>
    </row>
    <row r="322" spans="1:18" ht="24.75" customHeight="1">
      <c r="A322" s="148">
        <v>318</v>
      </c>
      <c r="B322" s="148" t="s">
        <v>792</v>
      </c>
      <c r="C322" s="148" t="s">
        <v>791</v>
      </c>
      <c r="D322" s="150"/>
      <c r="E322" s="150"/>
      <c r="F322" s="150"/>
      <c r="G322" s="150"/>
      <c r="H322" s="150"/>
      <c r="I322" s="150"/>
      <c r="J322" s="150"/>
      <c r="K322" s="150"/>
      <c r="L322" s="150"/>
      <c r="M322" s="150">
        <v>2</v>
      </c>
      <c r="N322" s="162">
        <v>95041</v>
      </c>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c r="A325" s="148">
        <v>321</v>
      </c>
      <c r="B325" s="149" t="s">
        <v>797</v>
      </c>
      <c r="C325" s="149" t="s">
        <v>796</v>
      </c>
      <c r="D325" s="150">
        <v>9</v>
      </c>
      <c r="E325" s="150">
        <v>4</v>
      </c>
      <c r="F325" s="150"/>
      <c r="G325" s="150"/>
      <c r="H325" s="150">
        <v>9</v>
      </c>
      <c r="I325" s="150">
        <v>4</v>
      </c>
      <c r="J325" s="150"/>
      <c r="K325" s="150"/>
      <c r="L325" s="150">
        <v>9</v>
      </c>
      <c r="M325" s="150"/>
      <c r="N325" s="162">
        <v>7746</v>
      </c>
      <c r="O325" s="150">
        <v>7746</v>
      </c>
      <c r="P325" s="218"/>
      <c r="Q325" s="168"/>
      <c r="R325" s="168"/>
    </row>
    <row r="326" spans="1:18" ht="24.75" customHeight="1">
      <c r="A326" s="148">
        <v>322</v>
      </c>
      <c r="B326" s="148">
        <v>361</v>
      </c>
      <c r="C326" s="148" t="s">
        <v>798</v>
      </c>
      <c r="D326" s="150">
        <v>9</v>
      </c>
      <c r="E326" s="150">
        <v>4</v>
      </c>
      <c r="F326" s="150"/>
      <c r="G326" s="150"/>
      <c r="H326" s="150">
        <v>9</v>
      </c>
      <c r="I326" s="150">
        <v>4</v>
      </c>
      <c r="J326" s="150"/>
      <c r="K326" s="150"/>
      <c r="L326" s="150">
        <v>9</v>
      </c>
      <c r="M326" s="150"/>
      <c r="N326" s="162">
        <v>7746</v>
      </c>
      <c r="O326" s="150">
        <v>7746</v>
      </c>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c r="A335" s="148">
        <v>331</v>
      </c>
      <c r="B335" s="149" t="s">
        <v>815</v>
      </c>
      <c r="C335" s="149" t="s">
        <v>814</v>
      </c>
      <c r="D335" s="150">
        <v>1</v>
      </c>
      <c r="E335" s="150"/>
      <c r="F335" s="150"/>
      <c r="G335" s="150"/>
      <c r="H335" s="150">
        <v>1</v>
      </c>
      <c r="I335" s="150"/>
      <c r="J335" s="150"/>
      <c r="K335" s="150"/>
      <c r="L335" s="150">
        <v>1</v>
      </c>
      <c r="M335" s="150"/>
      <c r="N335" s="162">
        <v>1320</v>
      </c>
      <c r="O335" s="150">
        <v>1320</v>
      </c>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c r="A345" s="148">
        <v>341</v>
      </c>
      <c r="B345" s="148" t="s">
        <v>829</v>
      </c>
      <c r="C345" s="148" t="s">
        <v>828</v>
      </c>
      <c r="D345" s="150">
        <v>1</v>
      </c>
      <c r="E345" s="150"/>
      <c r="F345" s="150"/>
      <c r="G345" s="150"/>
      <c r="H345" s="150">
        <v>1</v>
      </c>
      <c r="I345" s="150"/>
      <c r="J345" s="150"/>
      <c r="K345" s="150"/>
      <c r="L345" s="150">
        <v>1</v>
      </c>
      <c r="M345" s="150"/>
      <c r="N345" s="162">
        <v>1320</v>
      </c>
      <c r="O345" s="150">
        <v>1320</v>
      </c>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c r="A354" s="148">
        <v>350</v>
      </c>
      <c r="B354" s="149" t="s">
        <v>844</v>
      </c>
      <c r="C354" s="149" t="s">
        <v>843</v>
      </c>
      <c r="D354" s="150">
        <v>11</v>
      </c>
      <c r="E354" s="150">
        <v>3</v>
      </c>
      <c r="F354" s="150"/>
      <c r="G354" s="150"/>
      <c r="H354" s="150">
        <v>11</v>
      </c>
      <c r="I354" s="150">
        <v>3</v>
      </c>
      <c r="J354" s="150"/>
      <c r="K354" s="150"/>
      <c r="L354" s="150">
        <v>11</v>
      </c>
      <c r="M354" s="150"/>
      <c r="N354" s="162">
        <v>62084</v>
      </c>
      <c r="O354" s="150">
        <v>62084</v>
      </c>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c r="A390" s="148">
        <v>386</v>
      </c>
      <c r="B390" s="149" t="s">
        <v>900</v>
      </c>
      <c r="C390" s="149" t="s">
        <v>899</v>
      </c>
      <c r="D390" s="150">
        <v>1</v>
      </c>
      <c r="E390" s="150"/>
      <c r="F390" s="150"/>
      <c r="G390" s="150"/>
      <c r="H390" s="150">
        <v>1</v>
      </c>
      <c r="I390" s="150"/>
      <c r="J390" s="150"/>
      <c r="K390" s="150">
        <v>1</v>
      </c>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c r="A404" s="148">
        <v>400</v>
      </c>
      <c r="B404" s="148" t="s">
        <v>925</v>
      </c>
      <c r="C404" s="148" t="s">
        <v>924</v>
      </c>
      <c r="D404" s="150">
        <v>1</v>
      </c>
      <c r="E404" s="150"/>
      <c r="F404" s="150"/>
      <c r="G404" s="150"/>
      <c r="H404" s="150">
        <v>1</v>
      </c>
      <c r="I404" s="150"/>
      <c r="J404" s="150"/>
      <c r="K404" s="150">
        <v>1</v>
      </c>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1316</v>
      </c>
      <c r="E441" s="219">
        <f>SUM(E5,E14,E47,E58,E64,E97,E114,E166,E189,E215,E221,E241,E255,E282,E295,E325,E335,E354,E390,E427)</f>
        <v>566</v>
      </c>
      <c r="F441" s="219">
        <f>SUM(F5,F14,F47,F58,F64,F97,F114,F166,F189,F215,F221,F241,F255,F282,F295,F325,F335,F354,F390,F427)</f>
        <v>41</v>
      </c>
      <c r="G441" s="219">
        <f>SUM(G5,G14,G47,G58,G64,G97,G114,G166,G189,G215,G221,G241,G255,G282,G295,G325,G335,G354,G390,G427)</f>
        <v>19</v>
      </c>
      <c r="H441" s="220">
        <f>SUM(H5,H14,H47,H58,H64,H97,H114,H166,H189,H215,H221,H241,H255,H282,H295,H325,H335,H354,H390,H427)</f>
        <v>1275</v>
      </c>
      <c r="I441" s="220">
        <f>SUM(I5,I14,I47,I58,I64,I97,I114,I166,I189,I215,I221,I241,I255,I282,I295,I325,I335,I354,I390,I427)</f>
        <v>547</v>
      </c>
      <c r="J441" s="219">
        <f>SUM(J5,J14,J47,J58,J64,J97,J114,J166,J189,J215,J221,J241,J255,J282,J295,J325,J335,J354,J390,J427)</f>
        <v>27</v>
      </c>
      <c r="K441" s="219">
        <f>SUM(K5,K14,K47,K58,K64,K97,K114,K166,K189,K215,K221,K241,K255,K282,K295,K325,K335,K354,K390,K427)</f>
        <v>244</v>
      </c>
      <c r="L441" s="219">
        <f>SUM(L5,L14,L47,L58,L64,L97,L114,L166,L189,L215,L221,L241,L255,L282,L295,L325,L335,L354,L390,L427)</f>
        <v>1045</v>
      </c>
      <c r="M441" s="219">
        <f>SUM(M5,M14,M47,M58,M64,M97,M114,M166,M189,M215,M221,M241,M255,M282,M295,M325,M335,M354,M390,M427)</f>
        <v>155</v>
      </c>
      <c r="N441" s="221">
        <f>SUM(N5,N14,N47,N58,N64,N97,N114,N166,N189,N215,N221,N241,N255,N282,N295,N325,N335,N354,N390,N427)</f>
        <v>11862179</v>
      </c>
      <c r="O441" s="222">
        <f>SUM(O5,O14,O47,O58,O64,O97,O114,O166,O189,O215,O221,O241,O255,O282,O295,O325,O335,O354,O390,O427)</f>
        <v>9945760</v>
      </c>
      <c r="P441" s="218"/>
      <c r="Q441" s="168"/>
      <c r="R441" s="168"/>
    </row>
    <row r="442" spans="1:18" s="217" customFormat="1" ht="24.75" customHeight="1">
      <c r="A442" s="148">
        <v>438</v>
      </c>
      <c r="B442" s="210"/>
      <c r="C442" s="211" t="s">
        <v>223</v>
      </c>
      <c r="D442" s="196">
        <v>15</v>
      </c>
      <c r="E442" s="196">
        <v>4</v>
      </c>
      <c r="F442" s="196"/>
      <c r="G442" s="196"/>
      <c r="H442" s="196">
        <v>15</v>
      </c>
      <c r="I442" s="196">
        <v>4</v>
      </c>
      <c r="J442" s="196"/>
      <c r="K442" s="196">
        <v>1</v>
      </c>
      <c r="L442" s="196">
        <v>14</v>
      </c>
      <c r="M442" s="196"/>
      <c r="N442" s="215">
        <v>680015</v>
      </c>
      <c r="O442" s="196">
        <v>680015</v>
      </c>
      <c r="P442" s="216"/>
      <c r="Q442" s="216"/>
      <c r="R442" s="216"/>
    </row>
    <row r="443" spans="1:18" s="192" customFormat="1" ht="24.75" customHeight="1">
      <c r="A443" s="148">
        <v>439</v>
      </c>
      <c r="B443" s="195"/>
      <c r="C443" s="179" t="s">
        <v>211</v>
      </c>
      <c r="D443" s="196">
        <v>1042</v>
      </c>
      <c r="E443" s="150">
        <v>443</v>
      </c>
      <c r="F443" s="150">
        <v>34</v>
      </c>
      <c r="G443" s="150">
        <v>15</v>
      </c>
      <c r="H443" s="150">
        <v>1008</v>
      </c>
      <c r="I443" s="150">
        <v>428</v>
      </c>
      <c r="J443" s="150">
        <v>27</v>
      </c>
      <c r="K443" s="150">
        <v>197</v>
      </c>
      <c r="L443" s="150">
        <v>818</v>
      </c>
      <c r="M443" s="150">
        <v>117</v>
      </c>
      <c r="N443" s="162">
        <v>10553408</v>
      </c>
      <c r="O443" s="150">
        <v>8842336</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c r="A447" s="148">
        <v>443</v>
      </c>
      <c r="B447" s="197"/>
      <c r="C447" s="198" t="s">
        <v>163</v>
      </c>
      <c r="D447" s="196">
        <v>4</v>
      </c>
      <c r="E447" s="150">
        <v>3</v>
      </c>
      <c r="F447" s="150"/>
      <c r="G447" s="150"/>
      <c r="H447" s="150">
        <v>4</v>
      </c>
      <c r="I447" s="150">
        <v>3</v>
      </c>
      <c r="J447" s="150"/>
      <c r="K447" s="150">
        <v>4</v>
      </c>
      <c r="L447" s="150"/>
      <c r="M447" s="150"/>
      <c r="N447" s="162"/>
      <c r="O447" s="150"/>
      <c r="P447" s="213"/>
      <c r="Q447" s="191"/>
      <c r="R447" s="191"/>
    </row>
    <row r="448" spans="1:18" s="192" customFormat="1" ht="24.75" customHeight="1">
      <c r="A448" s="148">
        <v>444</v>
      </c>
      <c r="B448" s="197"/>
      <c r="C448" s="198" t="s">
        <v>159</v>
      </c>
      <c r="D448" s="196">
        <v>34</v>
      </c>
      <c r="E448" s="150">
        <v>15</v>
      </c>
      <c r="F448" s="150">
        <v>2</v>
      </c>
      <c r="G448" s="150">
        <v>2</v>
      </c>
      <c r="H448" s="150">
        <v>32</v>
      </c>
      <c r="I448" s="150">
        <v>13</v>
      </c>
      <c r="J448" s="150"/>
      <c r="K448" s="150">
        <v>15</v>
      </c>
      <c r="L448" s="150">
        <v>19</v>
      </c>
      <c r="M448" s="150">
        <v>7</v>
      </c>
      <c r="N448" s="162">
        <v>81265</v>
      </c>
      <c r="O448" s="150">
        <v>73720</v>
      </c>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c r="A450" s="148">
        <v>446</v>
      </c>
      <c r="B450" s="197"/>
      <c r="C450" s="198" t="s">
        <v>222</v>
      </c>
      <c r="D450" s="196">
        <v>41</v>
      </c>
      <c r="E450" s="150">
        <v>19</v>
      </c>
      <c r="F450" s="150">
        <v>41</v>
      </c>
      <c r="G450" s="150">
        <v>19</v>
      </c>
      <c r="H450" s="150"/>
      <c r="I450" s="150"/>
      <c r="J450" s="150">
        <v>1</v>
      </c>
      <c r="K450" s="150">
        <v>19</v>
      </c>
      <c r="L450" s="150">
        <v>21</v>
      </c>
      <c r="M450" s="150"/>
      <c r="N450" s="162">
        <v>115111</v>
      </c>
      <c r="O450" s="150">
        <v>115111</v>
      </c>
      <c r="P450" s="213"/>
      <c r="Q450" s="191"/>
      <c r="R450" s="191"/>
    </row>
    <row r="451" spans="1:18" s="192" customFormat="1" ht="24.75" customHeight="1">
      <c r="A451" s="148">
        <v>447</v>
      </c>
      <c r="B451" s="197"/>
      <c r="C451" s="198" t="s">
        <v>160</v>
      </c>
      <c r="D451" s="196">
        <v>566</v>
      </c>
      <c r="E451" s="150">
        <v>566</v>
      </c>
      <c r="F451" s="150">
        <v>19</v>
      </c>
      <c r="G451" s="150">
        <v>19</v>
      </c>
      <c r="H451" s="150">
        <v>547</v>
      </c>
      <c r="I451" s="150">
        <v>547</v>
      </c>
      <c r="J451" s="150">
        <v>10</v>
      </c>
      <c r="K451" s="150">
        <v>104</v>
      </c>
      <c r="L451" s="150">
        <v>452</v>
      </c>
      <c r="M451" s="150"/>
      <c r="N451" s="162">
        <v>4188744</v>
      </c>
      <c r="O451" s="150">
        <v>4188744</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c r="A453" s="148">
        <v>449</v>
      </c>
      <c r="B453" s="194"/>
      <c r="C453" s="198" t="s">
        <v>162</v>
      </c>
      <c r="D453" s="212">
        <v>11</v>
      </c>
      <c r="E453" s="150">
        <v>9</v>
      </c>
      <c r="F453" s="150"/>
      <c r="G453" s="150"/>
      <c r="H453" s="150">
        <v>11</v>
      </c>
      <c r="I453" s="150">
        <v>9</v>
      </c>
      <c r="J453" s="150"/>
      <c r="K453" s="150">
        <v>10</v>
      </c>
      <c r="L453" s="150">
        <v>1</v>
      </c>
      <c r="M453" s="150"/>
      <c r="N453" s="162">
        <v>5000</v>
      </c>
      <c r="O453" s="150">
        <v>5000</v>
      </c>
      <c r="P453" s="214"/>
    </row>
    <row r="454" spans="1:16" s="192" customFormat="1" ht="24.75" customHeight="1">
      <c r="A454" s="148">
        <v>450</v>
      </c>
      <c r="B454" s="194"/>
      <c r="C454" s="138" t="s">
        <v>248</v>
      </c>
      <c r="D454" s="212">
        <v>423</v>
      </c>
      <c r="E454" s="150">
        <v>193</v>
      </c>
      <c r="F454" s="150">
        <v>17</v>
      </c>
      <c r="G454" s="150">
        <v>8</v>
      </c>
      <c r="H454" s="150">
        <v>406</v>
      </c>
      <c r="I454" s="150">
        <v>185</v>
      </c>
      <c r="J454" s="150"/>
      <c r="K454" s="150">
        <v>95</v>
      </c>
      <c r="L454" s="150">
        <v>328</v>
      </c>
      <c r="M454" s="150">
        <v>70</v>
      </c>
      <c r="N454" s="162">
        <v>1307557</v>
      </c>
      <c r="O454" s="150">
        <v>1085970</v>
      </c>
      <c r="P454" s="214"/>
    </row>
    <row r="455" spans="1:16" s="192" customFormat="1" ht="24.75" customHeight="1">
      <c r="A455" s="148">
        <v>451</v>
      </c>
      <c r="B455" s="194"/>
      <c r="C455" s="138" t="s">
        <v>249</v>
      </c>
      <c r="D455" s="212">
        <v>378</v>
      </c>
      <c r="E455" s="150">
        <v>159</v>
      </c>
      <c r="F455" s="150">
        <v>6</v>
      </c>
      <c r="G455" s="150">
        <v>2</v>
      </c>
      <c r="H455" s="150">
        <v>372</v>
      </c>
      <c r="I455" s="150">
        <v>157</v>
      </c>
      <c r="J455" s="150">
        <v>3</v>
      </c>
      <c r="K455" s="150">
        <v>77</v>
      </c>
      <c r="L455" s="150">
        <v>298</v>
      </c>
      <c r="M455" s="150">
        <v>56</v>
      </c>
      <c r="N455" s="162">
        <v>3238558</v>
      </c>
      <c r="O455" s="150">
        <v>2615815</v>
      </c>
      <c r="P455" s="214"/>
    </row>
    <row r="456" spans="1:16" s="192" customFormat="1" ht="24.75" customHeight="1">
      <c r="A456" s="148">
        <v>452</v>
      </c>
      <c r="B456" s="194"/>
      <c r="C456" s="138" t="s">
        <v>250</v>
      </c>
      <c r="D456" s="212">
        <v>495</v>
      </c>
      <c r="E456" s="150">
        <v>204</v>
      </c>
      <c r="F456" s="150">
        <v>15</v>
      </c>
      <c r="G456" s="150">
        <v>6</v>
      </c>
      <c r="H456" s="150">
        <v>480</v>
      </c>
      <c r="I456" s="150">
        <v>198</v>
      </c>
      <c r="J456" s="150">
        <v>17</v>
      </c>
      <c r="K456" s="150">
        <v>67</v>
      </c>
      <c r="L456" s="150">
        <v>411</v>
      </c>
      <c r="M456" s="150">
        <v>29</v>
      </c>
      <c r="N456" s="162">
        <v>6745724</v>
      </c>
      <c r="O456" s="150">
        <v>5673635</v>
      </c>
      <c r="P456" s="214"/>
    </row>
    <row r="457" spans="1:16" s="192" customFormat="1" ht="24.75" customHeight="1">
      <c r="A457" s="148">
        <v>453</v>
      </c>
      <c r="B457" s="194"/>
      <c r="C457" s="138" t="s">
        <v>251</v>
      </c>
      <c r="D457" s="212">
        <v>21</v>
      </c>
      <c r="E457" s="150">
        <v>10</v>
      </c>
      <c r="F457" s="150">
        <v>3</v>
      </c>
      <c r="G457" s="150">
        <v>3</v>
      </c>
      <c r="H457" s="150">
        <v>18</v>
      </c>
      <c r="I457" s="150">
        <v>7</v>
      </c>
      <c r="J457" s="150">
        <v>7</v>
      </c>
      <c r="K457" s="150">
        <v>6</v>
      </c>
      <c r="L457" s="150">
        <v>8</v>
      </c>
      <c r="M457" s="150"/>
      <c r="N457" s="162">
        <v>570340</v>
      </c>
      <c r="O457" s="150">
        <v>570340</v>
      </c>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&amp;L3C931326&amp;C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10744</v>
      </c>
      <c r="E6" s="188">
        <v>10634</v>
      </c>
      <c r="F6" s="188">
        <v>10523</v>
      </c>
      <c r="G6" s="188">
        <v>123</v>
      </c>
      <c r="H6" s="188">
        <v>9162</v>
      </c>
      <c r="I6" s="188">
        <v>843</v>
      </c>
      <c r="J6" s="188">
        <v>65</v>
      </c>
      <c r="K6" s="188">
        <v>221</v>
      </c>
      <c r="L6" s="42"/>
    </row>
    <row r="7" spans="1:13" ht="16.5" customHeight="1">
      <c r="A7" s="10">
        <v>2</v>
      </c>
      <c r="B7" s="358" t="s">
        <v>7</v>
      </c>
      <c r="C7" s="260" t="s">
        <v>107</v>
      </c>
      <c r="D7" s="156">
        <v>4</v>
      </c>
      <c r="E7" s="156">
        <v>4</v>
      </c>
      <c r="F7" s="156">
        <v>4</v>
      </c>
      <c r="G7" s="156"/>
      <c r="H7" s="156">
        <v>3</v>
      </c>
      <c r="I7" s="156">
        <v>1</v>
      </c>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v>18</v>
      </c>
      <c r="E9" s="156">
        <v>18</v>
      </c>
      <c r="F9" s="156">
        <v>18</v>
      </c>
      <c r="G9" s="156"/>
      <c r="H9" s="156">
        <v>14</v>
      </c>
      <c r="I9" s="156">
        <v>1</v>
      </c>
      <c r="J9" s="156"/>
      <c r="K9" s="156"/>
      <c r="L9" s="42"/>
      <c r="M9" s="18"/>
    </row>
    <row r="10" spans="1:13" ht="16.5" customHeight="1">
      <c r="A10" s="10">
        <v>5</v>
      </c>
      <c r="B10" s="346" t="s">
        <v>8</v>
      </c>
      <c r="C10" s="347"/>
      <c r="D10" s="156">
        <v>1</v>
      </c>
      <c r="E10" s="156">
        <v>1</v>
      </c>
      <c r="F10" s="156">
        <v>1</v>
      </c>
      <c r="G10" s="156"/>
      <c r="H10" s="156">
        <v>1</v>
      </c>
      <c r="I10" s="156"/>
      <c r="J10" s="156"/>
      <c r="K10" s="156"/>
      <c r="L10" s="42"/>
      <c r="M10" s="18"/>
    </row>
    <row r="11" spans="1:13" ht="16.5" customHeight="1">
      <c r="A11" s="10">
        <v>6</v>
      </c>
      <c r="B11" s="346" t="s">
        <v>9</v>
      </c>
      <c r="C11" s="347"/>
      <c r="D11" s="156">
        <v>3</v>
      </c>
      <c r="E11" s="156">
        <v>3</v>
      </c>
      <c r="F11" s="156">
        <v>2</v>
      </c>
      <c r="G11" s="156"/>
      <c r="H11" s="156">
        <v>2</v>
      </c>
      <c r="I11" s="156"/>
      <c r="J11" s="156"/>
      <c r="K11" s="156">
        <v>1</v>
      </c>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v>49</v>
      </c>
      <c r="E14" s="188">
        <v>48</v>
      </c>
      <c r="F14" s="188">
        <v>49</v>
      </c>
      <c r="G14" s="188"/>
      <c r="H14" s="188">
        <v>34</v>
      </c>
      <c r="I14" s="188">
        <v>13</v>
      </c>
      <c r="J14" s="188"/>
      <c r="K14" s="188"/>
      <c r="L14" s="155"/>
    </row>
    <row r="15" spans="1:13" ht="16.5" customHeight="1">
      <c r="A15" s="10">
        <v>10</v>
      </c>
      <c r="B15" s="346" t="s">
        <v>12</v>
      </c>
      <c r="C15" s="347"/>
      <c r="D15" s="156">
        <v>15</v>
      </c>
      <c r="E15" s="156">
        <v>15</v>
      </c>
      <c r="F15" s="156">
        <v>15</v>
      </c>
      <c r="G15" s="156">
        <v>2</v>
      </c>
      <c r="H15" s="156">
        <v>6</v>
      </c>
      <c r="I15" s="156">
        <v>7</v>
      </c>
      <c r="J15" s="156"/>
      <c r="K15" s="156"/>
      <c r="L15" s="42"/>
      <c r="M15" s="18"/>
    </row>
    <row r="16" spans="1:13" ht="16.5" customHeight="1">
      <c r="A16" s="10">
        <v>11</v>
      </c>
      <c r="B16" s="346" t="s">
        <v>13</v>
      </c>
      <c r="C16" s="347"/>
      <c r="D16" s="156">
        <v>2</v>
      </c>
      <c r="E16" s="156">
        <v>2</v>
      </c>
      <c r="F16" s="156">
        <v>2</v>
      </c>
      <c r="G16" s="156"/>
      <c r="H16" s="156"/>
      <c r="I16" s="156">
        <v>1</v>
      </c>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v>17</v>
      </c>
      <c r="E20" s="156">
        <v>17</v>
      </c>
      <c r="F20" s="156">
        <v>15</v>
      </c>
      <c r="G20" s="156">
        <v>3</v>
      </c>
      <c r="H20" s="156">
        <v>10</v>
      </c>
      <c r="I20" s="156">
        <v>2</v>
      </c>
      <c r="J20" s="156"/>
      <c r="K20" s="156">
        <v>2</v>
      </c>
      <c r="L20" s="42"/>
      <c r="M20" s="18"/>
    </row>
    <row r="21" spans="1:13" ht="16.5" customHeight="1">
      <c r="A21" s="10">
        <v>16</v>
      </c>
      <c r="B21" s="370" t="s">
        <v>235</v>
      </c>
      <c r="C21" s="371"/>
      <c r="D21" s="156">
        <v>609</v>
      </c>
      <c r="E21" s="156">
        <v>586</v>
      </c>
      <c r="F21" s="156">
        <v>587</v>
      </c>
      <c r="G21" s="156">
        <v>8</v>
      </c>
      <c r="H21" s="156">
        <v>434</v>
      </c>
      <c r="I21" s="156">
        <v>44</v>
      </c>
      <c r="J21" s="156">
        <v>49</v>
      </c>
      <c r="K21" s="156">
        <v>22</v>
      </c>
      <c r="L21" s="42"/>
      <c r="M21" s="18"/>
    </row>
    <row r="22" spans="1:13" ht="16.5" customHeight="1">
      <c r="A22" s="10">
        <v>17</v>
      </c>
      <c r="B22" s="365" t="s">
        <v>54</v>
      </c>
      <c r="C22" s="81" t="s">
        <v>14</v>
      </c>
      <c r="D22" s="156">
        <v>72</v>
      </c>
      <c r="E22" s="156">
        <v>72</v>
      </c>
      <c r="F22" s="156">
        <v>72</v>
      </c>
      <c r="G22" s="156">
        <v>2</v>
      </c>
      <c r="H22" s="156">
        <v>62</v>
      </c>
      <c r="I22" s="156">
        <v>6</v>
      </c>
      <c r="J22" s="156"/>
      <c r="K22" s="156"/>
      <c r="L22" s="42"/>
      <c r="M22" s="18"/>
    </row>
    <row r="23" spans="1:13" ht="16.5" customHeight="1">
      <c r="A23" s="10">
        <v>18</v>
      </c>
      <c r="B23" s="366"/>
      <c r="C23" s="81" t="s">
        <v>15</v>
      </c>
      <c r="D23" s="156">
        <v>1</v>
      </c>
      <c r="E23" s="156">
        <v>1</v>
      </c>
      <c r="F23" s="156">
        <v>1</v>
      </c>
      <c r="G23" s="156"/>
      <c r="H23" s="156">
        <v>1</v>
      </c>
      <c r="I23" s="156"/>
      <c r="J23" s="156"/>
      <c r="K23" s="156"/>
      <c r="L23" s="42"/>
      <c r="M23" s="18"/>
    </row>
    <row r="24" spans="1:13" ht="16.5" customHeight="1">
      <c r="A24" s="10">
        <v>19</v>
      </c>
      <c r="B24" s="366"/>
      <c r="C24" s="81" t="s">
        <v>16</v>
      </c>
      <c r="D24" s="156">
        <v>371</v>
      </c>
      <c r="E24" s="156">
        <v>349</v>
      </c>
      <c r="F24" s="156">
        <v>355</v>
      </c>
      <c r="G24" s="156">
        <v>4</v>
      </c>
      <c r="H24" s="156">
        <v>235</v>
      </c>
      <c r="I24" s="156">
        <v>29</v>
      </c>
      <c r="J24" s="156">
        <v>45</v>
      </c>
      <c r="K24" s="156">
        <v>16</v>
      </c>
      <c r="L24" s="42"/>
      <c r="M24" s="18"/>
    </row>
    <row r="25" spans="1:13" ht="16.5" customHeight="1">
      <c r="A25" s="10">
        <v>20</v>
      </c>
      <c r="B25" s="366"/>
      <c r="C25" s="81" t="s">
        <v>17</v>
      </c>
      <c r="D25" s="156">
        <v>159</v>
      </c>
      <c r="E25" s="156">
        <v>158</v>
      </c>
      <c r="F25" s="156">
        <v>153</v>
      </c>
      <c r="G25" s="156"/>
      <c r="H25" s="156">
        <v>135</v>
      </c>
      <c r="I25" s="156">
        <v>8</v>
      </c>
      <c r="J25" s="156">
        <v>4</v>
      </c>
      <c r="K25" s="156">
        <v>6</v>
      </c>
      <c r="L25" s="42"/>
      <c r="M25" s="18"/>
    </row>
    <row r="26" spans="1:13" ht="16.5" customHeight="1">
      <c r="A26" s="10">
        <v>21</v>
      </c>
      <c r="B26" s="366"/>
      <c r="C26" s="81" t="s">
        <v>18</v>
      </c>
      <c r="D26" s="156">
        <v>6</v>
      </c>
      <c r="E26" s="156">
        <v>6</v>
      </c>
      <c r="F26" s="156">
        <v>6</v>
      </c>
      <c r="G26" s="156">
        <v>2</v>
      </c>
      <c r="H26" s="156">
        <v>1</v>
      </c>
      <c r="I26" s="156">
        <v>1</v>
      </c>
      <c r="J26" s="156"/>
      <c r="K26" s="156"/>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v>46</v>
      </c>
      <c r="E29" s="156">
        <v>45</v>
      </c>
      <c r="F29" s="156">
        <v>45</v>
      </c>
      <c r="G29" s="156">
        <v>2</v>
      </c>
      <c r="H29" s="156">
        <v>18</v>
      </c>
      <c r="I29" s="156">
        <v>15</v>
      </c>
      <c r="J29" s="156"/>
      <c r="K29" s="156">
        <v>1</v>
      </c>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v>108</v>
      </c>
      <c r="E31" s="156">
        <v>108</v>
      </c>
      <c r="F31" s="156">
        <v>107</v>
      </c>
      <c r="G31" s="156">
        <v>2</v>
      </c>
      <c r="H31" s="156">
        <v>97</v>
      </c>
      <c r="I31" s="156">
        <v>2</v>
      </c>
      <c r="J31" s="156">
        <v>2</v>
      </c>
      <c r="K31" s="156">
        <v>1</v>
      </c>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v>130</v>
      </c>
      <c r="E33" s="156">
        <v>130</v>
      </c>
      <c r="F33" s="156">
        <v>130</v>
      </c>
      <c r="G33" s="156">
        <v>6</v>
      </c>
      <c r="H33" s="156">
        <v>113</v>
      </c>
      <c r="I33" s="156">
        <v>4</v>
      </c>
      <c r="J33" s="156"/>
      <c r="K33" s="156"/>
      <c r="L33" s="42"/>
      <c r="M33" s="18"/>
    </row>
    <row r="34" spans="1:13" ht="26.25" customHeight="1">
      <c r="A34" s="10">
        <v>29</v>
      </c>
      <c r="B34" s="346" t="s">
        <v>30</v>
      </c>
      <c r="C34" s="347"/>
      <c r="D34" s="156">
        <v>2</v>
      </c>
      <c r="E34" s="156">
        <v>1</v>
      </c>
      <c r="F34" s="156">
        <v>2</v>
      </c>
      <c r="G34" s="156"/>
      <c r="H34" s="156">
        <v>2</v>
      </c>
      <c r="I34" s="156"/>
      <c r="J34" s="156"/>
      <c r="K34" s="156"/>
      <c r="L34" s="42"/>
      <c r="M34" s="18"/>
    </row>
    <row r="35" spans="1:13" ht="16.5" customHeight="1">
      <c r="A35" s="10">
        <v>30</v>
      </c>
      <c r="B35" s="346" t="s">
        <v>31</v>
      </c>
      <c r="C35" s="347"/>
      <c r="D35" s="156">
        <v>228</v>
      </c>
      <c r="E35" s="156">
        <v>228</v>
      </c>
      <c r="F35" s="156">
        <v>227</v>
      </c>
      <c r="G35" s="156">
        <v>2</v>
      </c>
      <c r="H35" s="156">
        <v>200</v>
      </c>
      <c r="I35" s="156">
        <v>10</v>
      </c>
      <c r="J35" s="156">
        <v>13</v>
      </c>
      <c r="K35" s="156">
        <v>1</v>
      </c>
      <c r="L35" s="42"/>
      <c r="M35" s="18"/>
    </row>
    <row r="36" spans="1:13" ht="16.5" customHeight="1">
      <c r="A36" s="10">
        <v>31</v>
      </c>
      <c r="B36" s="346" t="s">
        <v>252</v>
      </c>
      <c r="C36" s="347"/>
      <c r="D36" s="156">
        <v>1958</v>
      </c>
      <c r="E36" s="156">
        <v>1957</v>
      </c>
      <c r="F36" s="156">
        <v>1949</v>
      </c>
      <c r="G36" s="156">
        <v>7</v>
      </c>
      <c r="H36" s="156">
        <v>1673</v>
      </c>
      <c r="I36" s="156">
        <v>194</v>
      </c>
      <c r="J36" s="156"/>
      <c r="K36" s="156">
        <v>9</v>
      </c>
      <c r="L36" s="42"/>
      <c r="M36" s="18"/>
    </row>
    <row r="37" spans="1:13" ht="16.5" customHeight="1">
      <c r="A37" s="10">
        <v>32</v>
      </c>
      <c r="B37" s="346" t="s">
        <v>32</v>
      </c>
      <c r="C37" s="347"/>
      <c r="D37" s="156">
        <v>12</v>
      </c>
      <c r="E37" s="156">
        <v>12</v>
      </c>
      <c r="F37" s="156">
        <v>12</v>
      </c>
      <c r="G37" s="156"/>
      <c r="H37" s="156">
        <v>11</v>
      </c>
      <c r="I37" s="156">
        <v>1</v>
      </c>
      <c r="J37" s="156"/>
      <c r="K37" s="156"/>
      <c r="L37" s="42"/>
      <c r="M37" s="18"/>
    </row>
    <row r="38" spans="1:13" ht="16.5" customHeight="1">
      <c r="A38" s="10">
        <v>33</v>
      </c>
      <c r="B38" s="346" t="s">
        <v>19</v>
      </c>
      <c r="C38" s="347"/>
      <c r="D38" s="156">
        <v>3542</v>
      </c>
      <c r="E38" s="156">
        <v>3514</v>
      </c>
      <c r="F38" s="156">
        <v>3493</v>
      </c>
      <c r="G38" s="156">
        <v>9</v>
      </c>
      <c r="H38" s="156">
        <v>3293</v>
      </c>
      <c r="I38" s="156">
        <v>145</v>
      </c>
      <c r="J38" s="156"/>
      <c r="K38" s="156">
        <v>49</v>
      </c>
      <c r="L38" s="42"/>
      <c r="M38" s="18"/>
    </row>
    <row r="39" spans="1:13" ht="16.5" customHeight="1">
      <c r="A39" s="10">
        <v>34</v>
      </c>
      <c r="B39" s="346" t="s">
        <v>20</v>
      </c>
      <c r="C39" s="347"/>
      <c r="D39" s="156">
        <v>2054</v>
      </c>
      <c r="E39" s="156">
        <v>2046</v>
      </c>
      <c r="F39" s="156">
        <v>2010</v>
      </c>
      <c r="G39" s="156">
        <v>38</v>
      </c>
      <c r="H39" s="156">
        <v>1824</v>
      </c>
      <c r="I39" s="156">
        <v>123</v>
      </c>
      <c r="J39" s="156"/>
      <c r="K39" s="156">
        <v>44</v>
      </c>
      <c r="L39" s="42"/>
      <c r="M39" s="18"/>
    </row>
    <row r="40" spans="1:13" ht="16.5" customHeight="1">
      <c r="A40" s="10">
        <v>35</v>
      </c>
      <c r="B40" s="346" t="s">
        <v>21</v>
      </c>
      <c r="C40" s="347"/>
      <c r="D40" s="156">
        <v>648</v>
      </c>
      <c r="E40" s="156">
        <v>627</v>
      </c>
      <c r="F40" s="156">
        <v>605</v>
      </c>
      <c r="G40" s="156">
        <v>12</v>
      </c>
      <c r="H40" s="156">
        <v>423</v>
      </c>
      <c r="I40" s="156">
        <v>107</v>
      </c>
      <c r="J40" s="156"/>
      <c r="K40" s="156">
        <v>43</v>
      </c>
      <c r="L40" s="42"/>
      <c r="M40" s="18"/>
    </row>
    <row r="41" spans="1:12" s="18" customFormat="1" ht="16.5" customHeight="1">
      <c r="A41" s="10">
        <v>36</v>
      </c>
      <c r="B41" s="346" t="s">
        <v>1020</v>
      </c>
      <c r="C41" s="347"/>
      <c r="D41" s="156">
        <v>3</v>
      </c>
      <c r="E41" s="156">
        <v>3</v>
      </c>
      <c r="F41" s="156">
        <v>3</v>
      </c>
      <c r="G41" s="156"/>
      <c r="H41" s="156">
        <v>3</v>
      </c>
      <c r="I41" s="156"/>
      <c r="J41" s="156"/>
      <c r="K41" s="156"/>
      <c r="L41" s="155"/>
    </row>
    <row r="42" spans="1:13" ht="16.5" customHeight="1">
      <c r="A42" s="10">
        <v>37</v>
      </c>
      <c r="B42" s="348" t="s">
        <v>253</v>
      </c>
      <c r="C42" s="349"/>
      <c r="D42" s="156">
        <v>1295</v>
      </c>
      <c r="E42" s="156">
        <v>1269</v>
      </c>
      <c r="F42" s="156">
        <v>1247</v>
      </c>
      <c r="G42" s="156">
        <v>32</v>
      </c>
      <c r="H42" s="156">
        <v>1001</v>
      </c>
      <c r="I42" s="156">
        <v>173</v>
      </c>
      <c r="J42" s="156">
        <v>1</v>
      </c>
      <c r="K42" s="156">
        <v>48</v>
      </c>
      <c r="L42" s="42"/>
      <c r="M42" s="18"/>
    </row>
    <row r="43" spans="1:13" ht="25.5" customHeight="1">
      <c r="A43" s="10">
        <v>38</v>
      </c>
      <c r="B43" s="363" t="s">
        <v>1040</v>
      </c>
      <c r="C43" s="364"/>
      <c r="D43" s="156">
        <v>1304</v>
      </c>
      <c r="E43" s="156">
        <v>1249</v>
      </c>
      <c r="F43" s="156">
        <v>1191</v>
      </c>
      <c r="G43" s="156">
        <v>82</v>
      </c>
      <c r="H43" s="156">
        <v>636</v>
      </c>
      <c r="I43" s="156">
        <v>281</v>
      </c>
      <c r="J43" s="156"/>
      <c r="K43" s="156">
        <v>113</v>
      </c>
      <c r="L43" s="42"/>
      <c r="M43" s="18"/>
    </row>
    <row r="44" spans="1:13" ht="16.5" customHeight="1">
      <c r="A44" s="10">
        <v>39</v>
      </c>
      <c r="B44" s="372" t="s">
        <v>1021</v>
      </c>
      <c r="C44" s="373"/>
      <c r="D44" s="156">
        <v>826</v>
      </c>
      <c r="E44" s="156">
        <v>801</v>
      </c>
      <c r="F44" s="156">
        <v>763</v>
      </c>
      <c r="G44" s="156">
        <v>55</v>
      </c>
      <c r="H44" s="156">
        <v>419</v>
      </c>
      <c r="I44" s="156">
        <v>167</v>
      </c>
      <c r="J44" s="156"/>
      <c r="K44" s="156">
        <v>63</v>
      </c>
      <c r="L44" s="42"/>
      <c r="M44" s="18"/>
    </row>
    <row r="45" spans="1:12" s="18" customFormat="1" ht="30" customHeight="1">
      <c r="A45" s="10">
        <v>40</v>
      </c>
      <c r="B45" s="372" t="s">
        <v>1022</v>
      </c>
      <c r="C45" s="373"/>
      <c r="D45" s="156">
        <v>438</v>
      </c>
      <c r="E45" s="156">
        <v>426</v>
      </c>
      <c r="F45" s="156">
        <v>421</v>
      </c>
      <c r="G45" s="156">
        <v>37</v>
      </c>
      <c r="H45" s="156">
        <v>251</v>
      </c>
      <c r="I45" s="156">
        <v>93</v>
      </c>
      <c r="J45" s="156"/>
      <c r="K45" s="156">
        <v>17</v>
      </c>
      <c r="L45" s="155"/>
    </row>
    <row r="46" spans="1:13" ht="16.5" customHeight="1">
      <c r="A46" s="10">
        <v>41</v>
      </c>
      <c r="B46" s="372" t="s">
        <v>0</v>
      </c>
      <c r="C46" s="373"/>
      <c r="D46" s="156">
        <v>2</v>
      </c>
      <c r="E46" s="156">
        <v>2</v>
      </c>
      <c r="F46" s="156">
        <v>1</v>
      </c>
      <c r="G46" s="156"/>
      <c r="H46" s="156">
        <v>1</v>
      </c>
      <c r="I46" s="156"/>
      <c r="J46" s="156"/>
      <c r="K46" s="156">
        <v>1</v>
      </c>
      <c r="L46" s="42"/>
      <c r="M46" s="18"/>
    </row>
    <row r="47" spans="1:13" ht="16.5" customHeight="1">
      <c r="A47" s="10">
        <v>42</v>
      </c>
      <c r="B47" s="376" t="s">
        <v>1</v>
      </c>
      <c r="C47" s="377"/>
      <c r="D47" s="156">
        <v>252</v>
      </c>
      <c r="E47" s="156">
        <v>233</v>
      </c>
      <c r="F47" s="156">
        <v>234</v>
      </c>
      <c r="G47" s="156">
        <v>19</v>
      </c>
      <c r="H47" s="156">
        <v>127</v>
      </c>
      <c r="I47" s="156">
        <v>49</v>
      </c>
      <c r="J47" s="156"/>
      <c r="K47" s="156">
        <v>18</v>
      </c>
      <c r="L47" s="42"/>
      <c r="M47" s="18"/>
    </row>
    <row r="48" spans="1:13" ht="16.5" customHeight="1">
      <c r="A48" s="10">
        <v>43</v>
      </c>
      <c r="B48" s="376" t="s">
        <v>2</v>
      </c>
      <c r="C48" s="377"/>
      <c r="D48" s="156">
        <v>10</v>
      </c>
      <c r="E48" s="156">
        <v>10</v>
      </c>
      <c r="F48" s="156">
        <v>8</v>
      </c>
      <c r="G48" s="156">
        <v>2</v>
      </c>
      <c r="H48" s="156">
        <v>3</v>
      </c>
      <c r="I48" s="156">
        <v>2</v>
      </c>
      <c r="J48" s="156"/>
      <c r="K48" s="156">
        <v>2</v>
      </c>
      <c r="L48" s="42"/>
      <c r="M48" s="18"/>
    </row>
    <row r="49" spans="1:13" ht="16.5" customHeight="1">
      <c r="A49" s="10">
        <v>44</v>
      </c>
      <c r="B49" s="376" t="s">
        <v>3</v>
      </c>
      <c r="C49" s="377"/>
      <c r="D49" s="156">
        <v>35</v>
      </c>
      <c r="E49" s="156">
        <v>35</v>
      </c>
      <c r="F49" s="156">
        <v>27</v>
      </c>
      <c r="G49" s="156">
        <v>1</v>
      </c>
      <c r="H49" s="156">
        <v>20</v>
      </c>
      <c r="I49" s="156">
        <v>6</v>
      </c>
      <c r="J49" s="156"/>
      <c r="K49" s="156">
        <v>8</v>
      </c>
      <c r="L49" s="42"/>
      <c r="M49" s="18"/>
    </row>
    <row r="50" spans="1:13" ht="22.5" customHeight="1">
      <c r="A50" s="10">
        <v>45</v>
      </c>
      <c r="B50" s="372" t="s">
        <v>4</v>
      </c>
      <c r="C50" s="373"/>
      <c r="D50" s="156">
        <v>1</v>
      </c>
      <c r="E50" s="156"/>
      <c r="F50" s="156">
        <v>1</v>
      </c>
      <c r="G50" s="156"/>
      <c r="H50" s="156">
        <v>1</v>
      </c>
      <c r="I50" s="156"/>
      <c r="J50" s="156"/>
      <c r="K50" s="156"/>
      <c r="L50" s="42"/>
      <c r="M50" s="18"/>
    </row>
    <row r="51" spans="1:13" ht="26.25" customHeight="1">
      <c r="A51" s="10">
        <v>46</v>
      </c>
      <c r="B51" s="372" t="s">
        <v>5</v>
      </c>
      <c r="C51" s="373"/>
      <c r="D51" s="156">
        <v>102</v>
      </c>
      <c r="E51" s="156">
        <v>95</v>
      </c>
      <c r="F51" s="156">
        <v>86</v>
      </c>
      <c r="G51" s="156">
        <v>2</v>
      </c>
      <c r="H51" s="156">
        <v>43</v>
      </c>
      <c r="I51" s="156">
        <v>29</v>
      </c>
      <c r="J51" s="156"/>
      <c r="K51" s="156">
        <v>16</v>
      </c>
      <c r="L51" s="42"/>
      <c r="M51" s="18"/>
    </row>
    <row r="52" spans="1:13" ht="27.75" customHeight="1">
      <c r="A52" s="10">
        <v>47</v>
      </c>
      <c r="B52" s="372" t="s">
        <v>6</v>
      </c>
      <c r="C52" s="373"/>
      <c r="D52" s="156">
        <v>1</v>
      </c>
      <c r="E52" s="156">
        <v>1</v>
      </c>
      <c r="F52" s="156">
        <v>1</v>
      </c>
      <c r="G52" s="156"/>
      <c r="H52" s="156"/>
      <c r="I52" s="156">
        <v>1</v>
      </c>
      <c r="J52" s="156"/>
      <c r="K52" s="156"/>
      <c r="L52" s="42"/>
      <c r="M52" s="18"/>
    </row>
    <row r="53" spans="1:13" ht="16.5" customHeight="1">
      <c r="A53" s="10">
        <v>48</v>
      </c>
      <c r="B53" s="348" t="s">
        <v>50</v>
      </c>
      <c r="C53" s="349"/>
      <c r="D53" s="156">
        <v>75</v>
      </c>
      <c r="E53" s="156">
        <v>72</v>
      </c>
      <c r="F53" s="156">
        <v>70</v>
      </c>
      <c r="G53" s="156">
        <v>3</v>
      </c>
      <c r="H53" s="156">
        <v>22</v>
      </c>
      <c r="I53" s="156">
        <v>27</v>
      </c>
      <c r="J53" s="156"/>
      <c r="K53" s="156">
        <v>5</v>
      </c>
      <c r="L53" s="42"/>
      <c r="M53" s="18"/>
    </row>
    <row r="54" spans="1:12" ht="16.5" customHeight="1">
      <c r="A54" s="10">
        <v>49</v>
      </c>
      <c r="B54" s="368" t="s">
        <v>67</v>
      </c>
      <c r="C54" s="369"/>
      <c r="D54" s="156">
        <v>265</v>
      </c>
      <c r="E54" s="156">
        <v>257</v>
      </c>
      <c r="F54" s="156">
        <v>251</v>
      </c>
      <c r="G54" s="156">
        <v>2</v>
      </c>
      <c r="H54" s="156">
        <v>155</v>
      </c>
      <c r="I54" s="156">
        <v>80</v>
      </c>
      <c r="J54" s="156">
        <v>1</v>
      </c>
      <c r="K54" s="156">
        <v>14</v>
      </c>
      <c r="L54" s="8"/>
    </row>
    <row r="55" spans="1:12" ht="16.5" customHeight="1">
      <c r="A55" s="10">
        <v>50</v>
      </c>
      <c r="B55" s="375" t="s">
        <v>1041</v>
      </c>
      <c r="C55" s="375"/>
      <c r="D55" s="204">
        <f>D6+D43+D54</f>
        <v>12313</v>
      </c>
      <c r="E55" s="204">
        <f>E6+E43+E54</f>
        <v>12140</v>
      </c>
      <c r="F55" s="204">
        <f>F6+F43+F54</f>
        <v>11965</v>
      </c>
      <c r="G55" s="204">
        <f>G6+G43+G54</f>
        <v>207</v>
      </c>
      <c r="H55" s="204">
        <f>H6+H43+H54</f>
        <v>9953</v>
      </c>
      <c r="I55" s="204">
        <f>I6+I43+I54</f>
        <v>1204</v>
      </c>
      <c r="J55" s="266">
        <f>J6+J43+J54</f>
        <v>66</v>
      </c>
      <c r="K55" s="204">
        <f>K6+K43+K54</f>
        <v>348</v>
      </c>
      <c r="L55" s="8"/>
    </row>
    <row r="56" spans="1:12" s="18" customFormat="1" ht="16.5" customHeight="1">
      <c r="A56" s="10">
        <v>51</v>
      </c>
      <c r="B56" s="374" t="s">
        <v>52</v>
      </c>
      <c r="C56" s="374"/>
      <c r="D56" s="185">
        <v>37</v>
      </c>
      <c r="E56" s="185">
        <v>37</v>
      </c>
      <c r="F56" s="185">
        <v>37</v>
      </c>
      <c r="G56" s="185"/>
      <c r="H56" s="185">
        <v>37</v>
      </c>
      <c r="I56" s="185"/>
      <c r="J56" s="185"/>
      <c r="K56" s="185"/>
      <c r="L56" s="186"/>
    </row>
    <row r="57" spans="1:12" s="18" customFormat="1" ht="16.5" customHeight="1">
      <c r="A57" s="10">
        <v>52</v>
      </c>
      <c r="B57" s="374" t="s">
        <v>73</v>
      </c>
      <c r="C57" s="374"/>
      <c r="D57" s="185">
        <v>396</v>
      </c>
      <c r="E57" s="185">
        <v>392</v>
      </c>
      <c r="F57" s="185">
        <v>393</v>
      </c>
      <c r="G57" s="185">
        <v>17</v>
      </c>
      <c r="H57" s="185">
        <v>328</v>
      </c>
      <c r="I57" s="185">
        <v>36</v>
      </c>
      <c r="J57" s="185">
        <v>1</v>
      </c>
      <c r="K57" s="185">
        <v>3</v>
      </c>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&amp;L3C931326&amp;C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11</v>
      </c>
      <c r="D6" s="87">
        <v>7</v>
      </c>
      <c r="E6" s="87">
        <v>5</v>
      </c>
      <c r="F6" s="87">
        <v>1</v>
      </c>
      <c r="G6" s="87"/>
      <c r="H6" s="87">
        <v>2</v>
      </c>
      <c r="I6" s="87">
        <v>6</v>
      </c>
      <c r="J6" s="79"/>
      <c r="K6" s="79"/>
      <c r="L6" s="79"/>
    </row>
    <row r="7" spans="1:12" ht="18" customHeight="1">
      <c r="A7" s="85">
        <v>2</v>
      </c>
      <c r="B7" s="86" t="s">
        <v>34</v>
      </c>
      <c r="C7" s="231">
        <v>459</v>
      </c>
      <c r="D7" s="231">
        <v>418</v>
      </c>
      <c r="E7" s="231">
        <v>413</v>
      </c>
      <c r="F7" s="231">
        <v>8</v>
      </c>
      <c r="G7" s="231">
        <v>262</v>
      </c>
      <c r="H7" s="257">
        <v>56</v>
      </c>
      <c r="I7" s="231">
        <v>46</v>
      </c>
      <c r="J7" s="79"/>
      <c r="K7" s="79"/>
      <c r="L7" s="79"/>
    </row>
    <row r="8" spans="1:12" ht="20.25" customHeight="1">
      <c r="A8" s="85">
        <v>3</v>
      </c>
      <c r="B8" s="86" t="s">
        <v>35</v>
      </c>
      <c r="C8" s="231">
        <v>99</v>
      </c>
      <c r="D8" s="231">
        <v>86</v>
      </c>
      <c r="E8" s="231">
        <v>84</v>
      </c>
      <c r="F8" s="231"/>
      <c r="G8" s="231">
        <v>68</v>
      </c>
      <c r="H8" s="257">
        <v>12</v>
      </c>
      <c r="I8" s="231">
        <v>15</v>
      </c>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v>7</v>
      </c>
      <c r="D11" s="231">
        <v>6</v>
      </c>
      <c r="E11" s="231">
        <v>5</v>
      </c>
      <c r="F11" s="231"/>
      <c r="G11" s="231">
        <v>1</v>
      </c>
      <c r="H11" s="257">
        <v>3</v>
      </c>
      <c r="I11" s="231">
        <v>2</v>
      </c>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v>10</v>
      </c>
      <c r="D13" s="231">
        <v>8</v>
      </c>
      <c r="E13" s="231">
        <v>10</v>
      </c>
      <c r="F13" s="231"/>
      <c r="G13" s="231">
        <v>10</v>
      </c>
      <c r="H13" s="257"/>
      <c r="I13" s="231"/>
      <c r="J13" s="79"/>
      <c r="K13" s="79"/>
      <c r="L13" s="79"/>
    </row>
    <row r="14" spans="1:12" ht="32.25" customHeight="1">
      <c r="A14" s="85">
        <v>9</v>
      </c>
      <c r="B14" s="86" t="s">
        <v>41</v>
      </c>
      <c r="C14" s="231">
        <v>150</v>
      </c>
      <c r="D14" s="231">
        <v>118</v>
      </c>
      <c r="E14" s="231">
        <v>109</v>
      </c>
      <c r="F14" s="231"/>
      <c r="G14" s="231">
        <v>21</v>
      </c>
      <c r="H14" s="257">
        <v>77</v>
      </c>
      <c r="I14" s="231">
        <v>41</v>
      </c>
      <c r="J14" s="79"/>
      <c r="K14" s="79"/>
      <c r="L14" s="79"/>
    </row>
    <row r="15" spans="1:12" ht="39" customHeight="1">
      <c r="A15" s="85">
        <v>10</v>
      </c>
      <c r="B15" s="86" t="s">
        <v>101</v>
      </c>
      <c r="C15" s="231">
        <v>809</v>
      </c>
      <c r="D15" s="231">
        <v>720</v>
      </c>
      <c r="E15" s="231">
        <v>697</v>
      </c>
      <c r="F15" s="231">
        <v>1</v>
      </c>
      <c r="G15" s="231">
        <v>670</v>
      </c>
      <c r="H15" s="257">
        <v>21</v>
      </c>
      <c r="I15" s="231">
        <v>112</v>
      </c>
      <c r="J15" s="79"/>
      <c r="K15" s="79"/>
      <c r="L15" s="79"/>
    </row>
    <row r="16" spans="1:12" ht="50.25" customHeight="1">
      <c r="A16" s="85">
        <v>11</v>
      </c>
      <c r="B16" s="86" t="s">
        <v>42</v>
      </c>
      <c r="C16" s="231">
        <v>176</v>
      </c>
      <c r="D16" s="231">
        <v>134</v>
      </c>
      <c r="E16" s="231">
        <v>139</v>
      </c>
      <c r="F16" s="231">
        <v>3</v>
      </c>
      <c r="G16" s="231">
        <v>40</v>
      </c>
      <c r="H16" s="257">
        <v>73</v>
      </c>
      <c r="I16" s="231">
        <v>37</v>
      </c>
      <c r="J16" s="79"/>
      <c r="K16" s="79"/>
      <c r="L16" s="79"/>
    </row>
    <row r="17" spans="1:12" ht="23.25" customHeight="1">
      <c r="A17" s="85">
        <v>12</v>
      </c>
      <c r="B17" s="86" t="s">
        <v>43</v>
      </c>
      <c r="C17" s="231">
        <v>33</v>
      </c>
      <c r="D17" s="231">
        <v>31</v>
      </c>
      <c r="E17" s="231">
        <v>29</v>
      </c>
      <c r="F17" s="231">
        <v>2</v>
      </c>
      <c r="G17" s="231">
        <v>25</v>
      </c>
      <c r="H17" s="257">
        <v>2</v>
      </c>
      <c r="I17" s="231">
        <v>4</v>
      </c>
      <c r="J17" s="79"/>
      <c r="K17" s="79"/>
      <c r="L17" s="79"/>
    </row>
    <row r="18" spans="1:12" ht="118.5" customHeight="1">
      <c r="A18" s="85">
        <v>13</v>
      </c>
      <c r="B18" s="86" t="s">
        <v>44</v>
      </c>
      <c r="C18" s="231">
        <v>4</v>
      </c>
      <c r="D18" s="231">
        <v>4</v>
      </c>
      <c r="E18" s="231">
        <v>4</v>
      </c>
      <c r="F18" s="231"/>
      <c r="G18" s="231">
        <v>3</v>
      </c>
      <c r="H18" s="257">
        <v>1</v>
      </c>
      <c r="I18" s="231"/>
      <c r="J18" s="79"/>
      <c r="K18" s="79"/>
      <c r="L18" s="79"/>
    </row>
    <row r="19" spans="1:12" ht="54" customHeight="1">
      <c r="A19" s="85">
        <v>14</v>
      </c>
      <c r="B19" s="86" t="s">
        <v>45</v>
      </c>
      <c r="C19" s="231">
        <v>38</v>
      </c>
      <c r="D19" s="231">
        <v>38</v>
      </c>
      <c r="E19" s="231">
        <v>33</v>
      </c>
      <c r="F19" s="231"/>
      <c r="G19" s="231">
        <v>21</v>
      </c>
      <c r="H19" s="257">
        <v>11</v>
      </c>
      <c r="I19" s="231">
        <v>5</v>
      </c>
      <c r="J19" s="79"/>
      <c r="K19" s="79"/>
      <c r="L19" s="79"/>
    </row>
    <row r="20" spans="1:9" s="79" customFormat="1" ht="49.5" customHeight="1">
      <c r="A20" s="85">
        <v>15</v>
      </c>
      <c r="B20" s="86" t="s">
        <v>150</v>
      </c>
      <c r="C20" s="87">
        <v>22</v>
      </c>
      <c r="D20" s="231">
        <v>17</v>
      </c>
      <c r="E20" s="231">
        <v>21</v>
      </c>
      <c r="F20" s="231">
        <v>1</v>
      </c>
      <c r="G20" s="231">
        <v>12</v>
      </c>
      <c r="H20" s="258">
        <v>6</v>
      </c>
      <c r="I20" s="231">
        <v>1</v>
      </c>
    </row>
    <row r="21" spans="1:9" s="79" customFormat="1" ht="33.75" customHeight="1">
      <c r="A21" s="85">
        <v>16</v>
      </c>
      <c r="B21" s="86" t="s">
        <v>140</v>
      </c>
      <c r="C21" s="87">
        <v>3</v>
      </c>
      <c r="D21" s="231">
        <v>1</v>
      </c>
      <c r="E21" s="231">
        <v>1</v>
      </c>
      <c r="F21" s="231"/>
      <c r="G21" s="231">
        <v>1</v>
      </c>
      <c r="H21" s="258"/>
      <c r="I21" s="231">
        <v>2</v>
      </c>
    </row>
    <row r="22" spans="1:12" ht="33" customHeight="1">
      <c r="A22" s="85">
        <v>17</v>
      </c>
      <c r="B22" s="88" t="s">
        <v>46</v>
      </c>
      <c r="C22" s="231">
        <v>95</v>
      </c>
      <c r="D22" s="231">
        <v>87</v>
      </c>
      <c r="E22" s="231">
        <v>81</v>
      </c>
      <c r="F22" s="231">
        <v>5</v>
      </c>
      <c r="G22" s="231">
        <v>48</v>
      </c>
      <c r="H22" s="257">
        <v>21</v>
      </c>
      <c r="I22" s="231">
        <v>14</v>
      </c>
      <c r="J22" s="79"/>
      <c r="K22" s="79"/>
      <c r="L22" s="79"/>
    </row>
    <row r="23" spans="1:12" ht="21" customHeight="1">
      <c r="A23" s="85">
        <v>18</v>
      </c>
      <c r="B23" s="89" t="s">
        <v>95</v>
      </c>
      <c r="C23" s="231">
        <v>7</v>
      </c>
      <c r="D23" s="231">
        <v>6</v>
      </c>
      <c r="E23" s="231">
        <v>7</v>
      </c>
      <c r="F23" s="231">
        <v>3</v>
      </c>
      <c r="G23" s="231">
        <v>3</v>
      </c>
      <c r="H23" s="257">
        <v>1</v>
      </c>
      <c r="I23" s="231"/>
      <c r="J23" s="79"/>
      <c r="K23" s="79"/>
      <c r="L23" s="79"/>
    </row>
    <row r="24" spans="1:12" ht="18" customHeight="1">
      <c r="A24" s="85">
        <v>19</v>
      </c>
      <c r="B24" s="89" t="s">
        <v>96</v>
      </c>
      <c r="C24" s="231">
        <v>1</v>
      </c>
      <c r="D24" s="231">
        <v>1</v>
      </c>
      <c r="E24" s="231"/>
      <c r="F24" s="231"/>
      <c r="G24" s="231"/>
      <c r="H24" s="257"/>
      <c r="I24" s="231">
        <v>1</v>
      </c>
      <c r="J24" s="79"/>
      <c r="K24" s="79"/>
      <c r="L24" s="79"/>
    </row>
    <row r="25" spans="1:12" ht="19.5" customHeight="1">
      <c r="A25" s="85">
        <v>20</v>
      </c>
      <c r="B25" s="89" t="s">
        <v>97</v>
      </c>
      <c r="C25" s="231">
        <v>284</v>
      </c>
      <c r="D25" s="231">
        <v>268</v>
      </c>
      <c r="E25" s="231">
        <v>265</v>
      </c>
      <c r="F25" s="231">
        <v>7</v>
      </c>
      <c r="G25" s="231">
        <v>230</v>
      </c>
      <c r="H25" s="257">
        <v>19</v>
      </c>
      <c r="I25" s="231">
        <v>19</v>
      </c>
      <c r="J25" s="79"/>
      <c r="K25" s="79"/>
      <c r="L25" s="79"/>
    </row>
    <row r="26" spans="1:12" ht="34.5" customHeight="1">
      <c r="A26" s="85">
        <v>21</v>
      </c>
      <c r="B26" s="89" t="s">
        <v>98</v>
      </c>
      <c r="C26" s="231">
        <v>19</v>
      </c>
      <c r="D26" s="231">
        <v>19</v>
      </c>
      <c r="E26" s="231">
        <v>19</v>
      </c>
      <c r="F26" s="231"/>
      <c r="G26" s="231">
        <v>15</v>
      </c>
      <c r="H26" s="257">
        <v>2</v>
      </c>
      <c r="I26" s="231"/>
      <c r="J26" s="79"/>
      <c r="K26" s="79"/>
      <c r="L26" s="79"/>
    </row>
    <row r="27" spans="1:12" ht="33" customHeight="1">
      <c r="A27" s="85">
        <v>22</v>
      </c>
      <c r="B27" s="89" t="s">
        <v>99</v>
      </c>
      <c r="C27" s="231">
        <v>2</v>
      </c>
      <c r="D27" s="231">
        <v>2</v>
      </c>
      <c r="E27" s="231">
        <v>2</v>
      </c>
      <c r="F27" s="231"/>
      <c r="G27" s="231">
        <v>2</v>
      </c>
      <c r="H27" s="257"/>
      <c r="I27" s="231"/>
      <c r="J27" s="79"/>
      <c r="K27" s="79"/>
      <c r="L27" s="79"/>
    </row>
    <row r="28" spans="1:12" ht="33" customHeight="1">
      <c r="A28" s="85">
        <v>23</v>
      </c>
      <c r="B28" s="89" t="s">
        <v>100</v>
      </c>
      <c r="C28" s="231">
        <v>100</v>
      </c>
      <c r="D28" s="231">
        <v>89</v>
      </c>
      <c r="E28" s="231">
        <v>85</v>
      </c>
      <c r="F28" s="231">
        <v>1</v>
      </c>
      <c r="G28" s="231">
        <v>42</v>
      </c>
      <c r="H28" s="257">
        <v>34</v>
      </c>
      <c r="I28" s="231">
        <v>15</v>
      </c>
      <c r="J28" s="79"/>
      <c r="K28" s="79"/>
      <c r="L28" s="79"/>
    </row>
    <row r="29" spans="1:9" s="79" customFormat="1" ht="33" customHeight="1">
      <c r="A29" s="85">
        <v>24</v>
      </c>
      <c r="B29" s="189" t="s">
        <v>215</v>
      </c>
      <c r="C29" s="87">
        <v>5</v>
      </c>
      <c r="D29" s="231"/>
      <c r="E29" s="231">
        <v>2</v>
      </c>
      <c r="F29" s="231"/>
      <c r="G29" s="231"/>
      <c r="H29" s="258">
        <v>2</v>
      </c>
      <c r="I29" s="231">
        <v>3</v>
      </c>
    </row>
    <row r="30" spans="1:12" ht="18" customHeight="1">
      <c r="A30" s="85">
        <v>25</v>
      </c>
      <c r="B30" s="89" t="s">
        <v>102</v>
      </c>
      <c r="C30" s="87">
        <v>400</v>
      </c>
      <c r="D30" s="231">
        <v>337</v>
      </c>
      <c r="E30" s="231">
        <v>325</v>
      </c>
      <c r="F30" s="231">
        <v>32</v>
      </c>
      <c r="G30" s="231">
        <v>174</v>
      </c>
      <c r="H30" s="257">
        <v>93</v>
      </c>
      <c r="I30" s="231">
        <v>75</v>
      </c>
      <c r="J30" s="79"/>
      <c r="K30" s="79"/>
      <c r="L30" s="79"/>
    </row>
    <row r="31" spans="1:12" ht="18.75" customHeight="1">
      <c r="A31" s="85">
        <v>26</v>
      </c>
      <c r="B31" s="90" t="s">
        <v>224</v>
      </c>
      <c r="C31" s="87">
        <f>SUM(C6:C30)</f>
        <v>2734</v>
      </c>
      <c r="D31" s="87">
        <f>SUM(D6:D30)</f>
        <v>2397</v>
      </c>
      <c r="E31" s="87">
        <f>SUM(E6:E30)</f>
        <v>2336</v>
      </c>
      <c r="F31" s="87">
        <f>SUM(F6:F30)</f>
        <v>64</v>
      </c>
      <c r="G31" s="87">
        <f>SUM(G6:G30)</f>
        <v>1648</v>
      </c>
      <c r="H31" s="87">
        <f>SUM(H6:H30)</f>
        <v>436</v>
      </c>
      <c r="I31" s="87">
        <f>SUM(I6:I30)</f>
        <v>398</v>
      </c>
      <c r="J31" s="79"/>
      <c r="K31" s="79"/>
      <c r="L31" s="79"/>
    </row>
    <row r="32" spans="1:12" ht="13.5" customHeight="1">
      <c r="A32" s="85">
        <v>27</v>
      </c>
      <c r="B32" s="93" t="s">
        <v>52</v>
      </c>
      <c r="C32" s="87">
        <v>47</v>
      </c>
      <c r="D32" s="231">
        <v>43</v>
      </c>
      <c r="E32" s="231">
        <v>42</v>
      </c>
      <c r="F32" s="231">
        <v>1</v>
      </c>
      <c r="G32" s="231">
        <v>35</v>
      </c>
      <c r="H32" s="257">
        <v>3</v>
      </c>
      <c r="I32" s="231">
        <v>5</v>
      </c>
      <c r="J32" s="79"/>
      <c r="K32" s="79"/>
      <c r="L32" s="79"/>
    </row>
    <row r="33" spans="1:12" ht="16.5" customHeight="1">
      <c r="A33" s="85">
        <v>28</v>
      </c>
      <c r="B33" s="93" t="s">
        <v>73</v>
      </c>
      <c r="C33" s="87">
        <v>177</v>
      </c>
      <c r="D33" s="231">
        <v>147</v>
      </c>
      <c r="E33" s="231">
        <v>149</v>
      </c>
      <c r="F33" s="231">
        <v>5</v>
      </c>
      <c r="G33" s="231">
        <v>98</v>
      </c>
      <c r="H33" s="257">
        <v>33</v>
      </c>
      <c r="I33" s="231">
        <v>28</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&amp;L3C931326&amp;C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v>7</v>
      </c>
      <c r="D7" s="232">
        <v>7</v>
      </c>
      <c r="E7" s="232">
        <v>7</v>
      </c>
      <c r="F7" s="232">
        <v>2</v>
      </c>
      <c r="G7" s="232">
        <v>5</v>
      </c>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v>2</v>
      </c>
      <c r="D21" s="232">
        <v>2</v>
      </c>
      <c r="E21" s="232">
        <v>2</v>
      </c>
      <c r="F21" s="232"/>
      <c r="G21" s="232">
        <v>2</v>
      </c>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9</v>
      </c>
      <c r="D26" s="170">
        <f>SUM(D6:D25)</f>
        <v>9</v>
      </c>
      <c r="E26" s="170">
        <f>SUM(E6:E25)</f>
        <v>9</v>
      </c>
      <c r="F26" s="170">
        <f>SUM(F6:F25)</f>
        <v>2</v>
      </c>
      <c r="G26" s="170">
        <f>SUM(G6:G25)</f>
        <v>7</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&amp;L3C931326&amp;C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16</v>
      </c>
      <c r="E6" s="176">
        <f>SUM(E7:E11)</f>
        <v>12</v>
      </c>
      <c r="F6" s="176">
        <f>SUM(F7:F11)</f>
        <v>5</v>
      </c>
      <c r="G6" s="176">
        <f>SUM(G7:G11)</f>
        <v>0</v>
      </c>
      <c r="H6" s="176">
        <f>SUM(H7:H11)</f>
        <v>3</v>
      </c>
      <c r="I6" s="176">
        <f>SUM(I7:I11)</f>
        <v>0</v>
      </c>
      <c r="J6" s="176">
        <f>SUM(J7:J11)</f>
        <v>0</v>
      </c>
      <c r="K6" s="176">
        <f>SUM(K7:K11)</f>
        <v>3</v>
      </c>
      <c r="L6" s="176">
        <f>SUM(L7:L11)</f>
        <v>8</v>
      </c>
    </row>
    <row r="7" spans="1:12" ht="66" customHeight="1">
      <c r="A7" s="133">
        <v>2</v>
      </c>
      <c r="B7" s="422" t="s">
        <v>79</v>
      </c>
      <c r="C7" s="423"/>
      <c r="D7" s="171">
        <v>1</v>
      </c>
      <c r="E7" s="173">
        <v>1</v>
      </c>
      <c r="F7" s="173">
        <v>1</v>
      </c>
      <c r="G7" s="173"/>
      <c r="H7" s="173"/>
      <c r="I7" s="173"/>
      <c r="J7" s="173"/>
      <c r="K7" s="173"/>
      <c r="L7" s="173"/>
    </row>
    <row r="8" spans="1:12" ht="37.5" customHeight="1">
      <c r="A8" s="133">
        <v>3</v>
      </c>
      <c r="B8" s="414" t="s">
        <v>80</v>
      </c>
      <c r="C8" s="415"/>
      <c r="D8" s="171">
        <v>5</v>
      </c>
      <c r="E8" s="173">
        <v>4</v>
      </c>
      <c r="F8" s="173"/>
      <c r="G8" s="173"/>
      <c r="H8" s="173"/>
      <c r="I8" s="173"/>
      <c r="J8" s="173"/>
      <c r="K8" s="173"/>
      <c r="L8" s="173">
        <v>5</v>
      </c>
    </row>
    <row r="9" spans="1:12" ht="51" customHeight="1">
      <c r="A9" s="133">
        <v>4</v>
      </c>
      <c r="B9" s="425" t="s">
        <v>208</v>
      </c>
      <c r="C9" s="426"/>
      <c r="D9" s="171">
        <v>10</v>
      </c>
      <c r="E9" s="173">
        <v>7</v>
      </c>
      <c r="F9" s="173">
        <v>4</v>
      </c>
      <c r="G9" s="173"/>
      <c r="H9" s="173">
        <v>3</v>
      </c>
      <c r="I9" s="173"/>
      <c r="J9" s="173"/>
      <c r="K9" s="173">
        <v>3</v>
      </c>
      <c r="L9" s="173">
        <v>3</v>
      </c>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39" t="s">
        <v>148</v>
      </c>
      <c r="C22" s="175"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&amp;L3C931326&amp;C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alvina</cp:lastModifiedBy>
  <cp:lastPrinted>2018-08-21T08:59:26Z</cp:lastPrinted>
  <dcterms:created xsi:type="dcterms:W3CDTF">2015-09-09T11:45:10Z</dcterms:created>
  <dcterms:modified xsi:type="dcterms:W3CDTF">2021-02-08T12:37:12Z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Зведений- 1-к_10017_4.2020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3C931326</vt:lpwstr>
  </property>
  <property fmtid="{D5CDD505-2E9C-101B-9397-08002B2CF9AE}" pid="9" name="Підрозділ">
    <vt:lpwstr>ТУ ДСА України в Рiвненській областi</vt:lpwstr>
  </property>
  <property fmtid="{D5CDD505-2E9C-101B-9397-08002B2CF9AE}" pid="10" name="ПідрозділDBID">
    <vt:i4>0</vt:i4>
  </property>
  <property fmtid="{D5CDD505-2E9C-101B-9397-08002B2CF9AE}" pid="11" name="ПідрозділID">
    <vt:i4>168180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